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fdc518ba9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vings" sheetId="1" r:id="R69411a2c443244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.00;(&quot;$&quot;#,##0.00);&quot;$&quot;0.00"/>
    <x:numFmt numFmtId="201" formatCode="yyyy-mm-dd"/>
  </x:numFmts>
  <x:fonts count="8">
    <x:font>
      <x:sz val="11"/>
      <x:name val="Carlito"/>
    </x:font>
    <x:font>
      <x:sz val="10"/>
      <x:color rgb="FF23312C"/>
      <x:name val="Arial"/>
    </x:font>
    <x:font>
      <x:b/>
      <x:sz val="16"/>
      <x:color rgb="FF163E35"/>
      <x:name val="Arial"/>
    </x:font>
    <x:font>
      <x:b/>
      <x:sz val="10"/>
      <x:color rgb="FF53665D"/>
      <x:name val="Arial"/>
    </x:font>
    <x:font>
      <x:sz val="10"/>
      <x:color rgb="FF174C8B"/>
      <x:name val="Arial"/>
    </x:font>
    <x:font>
      <x:b/>
      <x:sz val="10"/>
      <x:color rgb="FF23312C"/>
      <x:name val="Arial"/>
    </x:font>
    <x:font>
      <x:i/>
      <x:sz val="10"/>
      <x:color rgb="FF53665D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EDF4F0"/>
      </x:patternFill>
    </x:fill>
    <x:fill>
      <x:patternFill patternType="solid">
        <x:fgColor rgb="FF163E35"/>
      </x:patternFill>
    </x:fill>
  </x:fills>
  <x:borders count="14">
    <x:border/>
    <x:border>
      <x:bottom style="thin">
        <x:color rgb="FF163E3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hair">
        <x:color rgb="FFB7C8BF"/>
      </x:right>
      <x:bottom style="hair">
        <x:color rgb="FFB7C8BF"/>
      </x:bottom>
    </x:border>
    <x:border>
      <x:left style="hair">
        <x:color rgb="FFB7C8BF"/>
      </x:left>
      <x:right style="hair">
        <x:color rgb="FFB7C8BF"/>
      </x:right>
      <x:bottom style="hair">
        <x:color rgb="FFB7C8BF"/>
      </x:bottom>
    </x:border>
    <x:border>
      <x:left style="hair">
        <x:color rgb="FFB7C8BF"/>
      </x:left>
      <x:bottom style="hair">
        <x:color rgb="FFB7C8BF"/>
      </x:bottom>
    </x:border>
    <x:border>
      <x:right style="hair">
        <x:color rgb="FFB7C8BF"/>
      </x:right>
      <x:top style="hair">
        <x:color rgb="FFB7C8BF"/>
      </x:top>
      <x:bottom style="hair">
        <x:color rgb="FFB7C8BF"/>
      </x:bottom>
    </x:border>
    <x:border>
      <x:left style="hair">
        <x:color rgb="FFB7C8BF"/>
      </x:left>
      <x:right style="hair">
        <x:color rgb="FFB7C8BF"/>
      </x:right>
      <x:top style="hair">
        <x:color rgb="FFB7C8BF"/>
      </x:top>
      <x:bottom style="hair">
        <x:color rgb="FFB7C8BF"/>
      </x:bottom>
    </x:border>
    <x:border>
      <x:left style="hair">
        <x:color rgb="FFB7C8BF"/>
      </x:left>
      <x:top style="hair">
        <x:color rgb="FFB7C8BF"/>
      </x:top>
      <x:bottom style="hair">
        <x:color rgb="FFB7C8BF"/>
      </x:bottom>
    </x:border>
    <x:border>
      <x:right style="hair">
        <x:color rgb="FFB7C8BF"/>
      </x:right>
      <x:top style="hair">
        <x:color rgb="FFB7C8BF"/>
      </x:top>
    </x:border>
    <x:border>
      <x:left style="hair">
        <x:color rgb="FFB7C8BF"/>
      </x:left>
      <x:right style="hair">
        <x:color rgb="FFB7C8BF"/>
      </x:right>
      <x:top style="hair">
        <x:color rgb="FFB7C8BF"/>
      </x:top>
    </x:border>
    <x:border>
      <x:left style="hair">
        <x:color rgb="FFB7C8BF"/>
      </x:left>
      <x:top style="hair">
        <x:color rgb="FFB7C8BF"/>
      </x:top>
    </x:border>
  </x:borders>
  <x:cellStyleXfs count="1">
    <x:xf numFmtId="0" fontId="0" fillId="0" borderId="0"/>
  </x:cellStyleXfs>
  <x:cellXfs count="8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200" fontId="4" fillId="2" borderId="0" xfId="0" applyNumberFormat="1" applyFont="1" applyFill="1" applyBorder="1" applyAlignment="1">
      <x:alignment vertical="center" wrapText="0"/>
    </x:xf>
    <x:xf numFmtId="200" fontId="4" fillId="2" borderId="0" xfId="0" applyNumberFormat="1" applyFont="1" applyFill="1" applyBorder="1" applyAlignment="1">
      <x:alignment horizontal="right" vertical="center" wrapText="0"/>
    </x:xf>
    <x:xf numFmtId="201" fontId="4" fillId="2" borderId="0" xfId="0" applyNumberFormat="1" applyFont="1" applyFill="1" applyBorder="1" applyAlignment="1">
      <x:alignment vertical="center" wrapText="0"/>
    </x:xf>
    <x:xf numFmtId="201" fontId="4" fillId="2" borderId="0" xfId="0" applyNumberFormat="1" applyFont="1" applyFill="1" applyBorder="1" applyAlignment="1">
      <x:alignment horizontal="right"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200" fontId="1" fillId="3" borderId="0" xfId="0" applyNumberFormat="1" applyFont="1" applyFill="1" applyBorder="1" applyAlignment="1">
      <x:alignment horizontal="right" vertical="center" wrapText="0"/>
    </x:xf>
    <x:xf numFmtId="200" fontId="5" fillId="3" borderId="0" xfId="0" applyNumberFormat="1" applyFont="1" applyFill="1" applyBorder="1" applyAlignment="1">
      <x:alignment horizontal="right" vertical="center" wrapText="0"/>
    </x:xf>
    <x:xf numFmtId="0" fontId="6" fillId="0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7" fillId="4" borderId="0" xfId="0" applyNumberFormat="1" applyFont="1" applyFill="1" applyBorder="1" applyAlignment="1">
      <x:alignment vertical="center" wrapText="0"/>
    </x:xf>
    <x:xf numFmtId="0" fontId="7" fillId="4" borderId="2" xfId="0" applyNumberFormat="1" applyFont="1" applyFill="1" applyBorder="1" applyAlignment="1">
      <x:alignment vertical="center" wrapText="0"/>
    </x:xf>
    <x:xf numFmtId="0" fontId="7" fillId="4" borderId="3" xfId="0" applyNumberFormat="1" applyFont="1" applyFill="1" applyBorder="1" applyAlignment="1">
      <x:alignment vertical="center" wrapText="0"/>
    </x:xf>
    <x:xf numFmtId="0" fontId="7" fillId="4" borderId="4" xfId="0" applyNumberFormat="1" applyFont="1" applyFill="1" applyBorder="1" applyAlignment="1">
      <x:alignment vertical="center" wrapText="0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7" fillId="4" borderId="3" xfId="0" applyNumberFormat="1" applyFont="1" applyFill="1" applyBorder="1" applyAlignment="1">
      <x:alignment horizontal="center" vertic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 wrapText="0"/>
    </x:xf>
    <x:xf numFmtId="0" fontId="1" fillId="0" borderId="6" xfId="0" applyNumberFormat="1" applyFont="1" applyFill="1" applyBorder="1" applyAlignment="1">
      <x:alignment vertical="center" wrapText="0"/>
    </x:xf>
    <x:xf numFmtId="0" fontId="1" fillId="0" borderId="7" xfId="0" applyNumberFormat="1" applyFont="1" applyFill="1" applyBorder="1" applyAlignment="1">
      <x:alignment vertical="center" wrapText="0"/>
    </x:xf>
    <x:xf numFmtId="0" fontId="1" fillId="0" borderId="8" xfId="0" applyNumberFormat="1" applyFont="1" applyFill="1" applyBorder="1" applyAlignment="1">
      <x:alignment vertical="center" wrapText="0"/>
    </x:xf>
    <x:xf numFmtId="0" fontId="1" fillId="0" borderId="9" xfId="0" applyNumberFormat="1" applyFont="1" applyFill="1" applyBorder="1" applyAlignment="1">
      <x:alignment vertical="center" wrapText="0"/>
    </x:xf>
    <x:xf numFmtId="0" fontId="1" fillId="0" borderId="10" xfId="0" applyNumberFormat="1" applyFont="1" applyFill="1" applyBorder="1" applyAlignment="1">
      <x:alignment vertical="center" wrapText="0"/>
    </x:xf>
    <x:xf numFmtId="0" fontId="1" fillId="0" borderId="11" xfId="0" applyNumberFormat="1" applyFont="1" applyFill="1" applyBorder="1" applyAlignment="1">
      <x:alignment vertical="center" wrapText="0"/>
    </x:xf>
    <x:xf numFmtId="0" fontId="1" fillId="0" borderId="12" xfId="0" applyNumberFormat="1" applyFont="1" applyFill="1" applyBorder="1" applyAlignment="1">
      <x:alignment vertical="center" wrapText="0"/>
    </x:xf>
    <x:xf numFmtId="0" fontId="1" fillId="0" borderId="13" xfId="0" applyNumberFormat="1" applyFont="1" applyFill="1" applyBorder="1" applyAlignment="1">
      <x:alignment vertical="center" wrapText="0"/>
    </x:xf>
    <x:xf numFmtId="0" fontId="1" fillId="2" borderId="5" xfId="0" applyNumberFormat="1" applyFont="1" applyFill="1" applyBorder="1" applyAlignment="1">
      <x:alignment vertical="center" wrapText="0"/>
    </x:xf>
    <x:xf numFmtId="0" fontId="1" fillId="2" borderId="6" xfId="0" applyNumberFormat="1" applyFont="1" applyFill="1" applyBorder="1" applyAlignment="1">
      <x:alignment vertical="center" wrapText="0"/>
    </x:xf>
    <x:xf numFmtId="0" fontId="1" fillId="2" borderId="8" xfId="0" applyNumberFormat="1" applyFont="1" applyFill="1" applyBorder="1" applyAlignment="1">
      <x:alignment vertical="center" wrapText="0"/>
    </x:xf>
    <x:xf numFmtId="0" fontId="1" fillId="2" borderId="9" xfId="0" applyNumberFormat="1" applyFont="1" applyFill="1" applyBorder="1" applyAlignment="1">
      <x:alignment vertical="center" wrapText="0"/>
    </x:xf>
    <x:xf numFmtId="0" fontId="1" fillId="2" borderId="11" xfId="0" applyNumberFormat="1" applyFont="1" applyFill="1" applyBorder="1" applyAlignment="1">
      <x:alignment vertical="center" wrapText="0"/>
    </x:xf>
    <x:xf numFmtId="0" fontId="1" fillId="2" borderId="12" xfId="0" applyNumberFormat="1" applyFont="1" applyFill="1" applyBorder="1" applyAlignment="1">
      <x:alignment vertical="center" wrapText="0"/>
    </x:xf>
    <x:xf numFmtId="0" fontId="4" fillId="2" borderId="5" xfId="0" applyNumberFormat="1" applyFont="1" applyFill="1" applyBorder="1" applyAlignment="1">
      <x:alignment vertical="center" wrapText="0"/>
    </x:xf>
    <x:xf numFmtId="0" fontId="4" fillId="2" borderId="6" xfId="0" applyNumberFormat="1" applyFont="1" applyFill="1" applyBorder="1" applyAlignment="1">
      <x:alignment vertical="center" wrapText="0"/>
    </x:xf>
    <x:xf numFmtId="0" fontId="4" fillId="2" borderId="8" xfId="0" applyNumberFormat="1" applyFont="1" applyFill="1" applyBorder="1" applyAlignment="1">
      <x:alignment vertical="center" wrapText="0"/>
    </x:xf>
    <x:xf numFmtId="0" fontId="4" fillId="2" borderId="9" xfId="0" applyNumberFormat="1" applyFont="1" applyFill="1" applyBorder="1" applyAlignment="1">
      <x:alignment vertical="center" wrapText="0"/>
    </x:xf>
    <x:xf numFmtId="0" fontId="4" fillId="2" borderId="11" xfId="0" applyNumberFormat="1" applyFont="1" applyFill="1" applyBorder="1" applyAlignment="1">
      <x:alignment vertical="center" wrapText="0"/>
    </x:xf>
    <x:xf numFmtId="0" fontId="4" fillId="2" borderId="12" xfId="0" applyNumberFormat="1" applyFont="1" applyFill="1" applyBorder="1" applyAlignment="1">
      <x:alignment vertical="center" wrapText="0"/>
    </x:xf>
    <x:xf numFmtId="0" fontId="1" fillId="2" borderId="7" xfId="0" applyNumberFormat="1" applyFont="1" applyFill="1" applyBorder="1" applyAlignment="1">
      <x:alignment vertical="center" wrapText="0"/>
    </x:xf>
    <x:xf numFmtId="0" fontId="1" fillId="2" borderId="10" xfId="0" applyNumberFormat="1" applyFont="1" applyFill="1" applyBorder="1" applyAlignment="1">
      <x:alignment vertical="center" wrapText="0"/>
    </x:xf>
    <x:xf numFmtId="0" fontId="1" fillId="2" borderId="13" xfId="0" applyNumberFormat="1" applyFont="1" applyFill="1" applyBorder="1" applyAlignment="1">
      <x:alignment vertical="center" wrapText="0"/>
    </x:xf>
    <x:xf numFmtId="0" fontId="4" fillId="2" borderId="7" xfId="0" applyNumberFormat="1" applyFont="1" applyFill="1" applyBorder="1" applyAlignment="1">
      <x:alignment vertical="center" wrapText="0"/>
    </x:xf>
    <x:xf numFmtId="0" fontId="4" fillId="2" borderId="10" xfId="0" applyNumberFormat="1" applyFont="1" applyFill="1" applyBorder="1" applyAlignment="1">
      <x:alignment vertical="center" wrapText="0"/>
    </x:xf>
    <x:xf numFmtId="0" fontId="4" fillId="2" borderId="13" xfId="0" applyNumberFormat="1" applyFont="1" applyFill="1" applyBorder="1" applyAlignment="1">
      <x:alignment vertical="center" wrapText="0"/>
    </x:xf>
    <x:xf numFmtId="0" fontId="1" fillId="3" borderId="6" xfId="0" applyNumberFormat="1" applyFont="1" applyFill="1" applyBorder="1" applyAlignment="1">
      <x:alignment vertical="center" wrapText="0"/>
    </x:xf>
    <x:xf numFmtId="0" fontId="1" fillId="3" borderId="9" xfId="0" applyNumberFormat="1" applyFont="1" applyFill="1" applyBorder="1" applyAlignment="1">
      <x:alignment vertical="center" wrapText="0"/>
    </x:xf>
    <x:xf numFmtId="0" fontId="1" fillId="3" borderId="12" xfId="0" applyNumberFormat="1" applyFont="1" applyFill="1" applyBorder="1" applyAlignment="1">
      <x:alignment vertical="center" wrapText="0"/>
    </x:xf>
    <x:xf numFmtId="200" fontId="4" fillId="2" borderId="6" xfId="0" applyNumberFormat="1" applyFont="1" applyFill="1" applyBorder="1" applyAlignment="1">
      <x:alignment vertical="center" wrapText="0"/>
    </x:xf>
    <x:xf numFmtId="200" fontId="1" fillId="3" borderId="6" xfId="0" applyNumberFormat="1" applyFont="1" applyFill="1" applyBorder="1" applyAlignment="1">
      <x:alignment vertical="center" wrapText="0"/>
    </x:xf>
    <x:xf numFmtId="200" fontId="4" fillId="2" borderId="9" xfId="0" applyNumberFormat="1" applyFont="1" applyFill="1" applyBorder="1" applyAlignment="1">
      <x:alignment vertical="center" wrapText="0"/>
    </x:xf>
    <x:xf numFmtId="200" fontId="1" fillId="3" borderId="9" xfId="0" applyNumberFormat="1" applyFont="1" applyFill="1" applyBorder="1" applyAlignment="1">
      <x:alignment vertical="center" wrapText="0"/>
    </x:xf>
    <x:xf numFmtId="200" fontId="4" fillId="2" borderId="12" xfId="0" applyNumberFormat="1" applyFont="1" applyFill="1" applyBorder="1" applyAlignment="1">
      <x:alignment vertical="center" wrapText="0"/>
    </x:xf>
    <x:xf numFmtId="200" fontId="1" fillId="3" borderId="12" xfId="0" applyNumberFormat="1" applyFont="1" applyFill="1" applyBorder="1" applyAlignment="1">
      <x:alignment vertical="center" wrapText="0"/>
    </x:xf>
    <x:xf numFmtId="200" fontId="4" fillId="2" borderId="6" xfId="0" applyNumberFormat="1" applyFont="1" applyFill="1" applyBorder="1" applyAlignment="1">
      <x:alignment horizontal="right" vertical="center" wrapText="0"/>
    </x:xf>
    <x:xf numFmtId="200" fontId="1" fillId="3" borderId="6" xfId="0" applyNumberFormat="1" applyFont="1" applyFill="1" applyBorder="1" applyAlignment="1">
      <x:alignment horizontal="right" vertical="center" wrapText="0"/>
    </x:xf>
    <x:xf numFmtId="200" fontId="4" fillId="2" borderId="9" xfId="0" applyNumberFormat="1" applyFont="1" applyFill="1" applyBorder="1" applyAlignment="1">
      <x:alignment horizontal="right" vertical="center" wrapText="0"/>
    </x:xf>
    <x:xf numFmtId="200" fontId="1" fillId="3" borderId="9" xfId="0" applyNumberFormat="1" applyFont="1" applyFill="1" applyBorder="1" applyAlignment="1">
      <x:alignment horizontal="right" vertical="center" wrapText="0"/>
    </x:xf>
    <x:xf numFmtId="200" fontId="4" fillId="2" borderId="12" xfId="0" applyNumberFormat="1" applyFont="1" applyFill="1" applyBorder="1" applyAlignment="1">
      <x:alignment horizontal="right" vertical="center" wrapText="0"/>
    </x:xf>
    <x:xf numFmtId="200" fontId="1" fillId="3" borderId="12" xfId="0" applyNumberFormat="1" applyFont="1" applyFill="1" applyBorder="1" applyAlignment="1">
      <x:alignment horizontal="right" vertical="center" wrapText="0"/>
    </x:xf>
    <x:xf numFmtId="201" fontId="4" fillId="2" borderId="5" xfId="0" applyNumberFormat="1" applyFont="1" applyFill="1" applyBorder="1" applyAlignment="1">
      <x:alignment vertical="center" wrapText="0"/>
    </x:xf>
    <x:xf numFmtId="201" fontId="4" fillId="2" borderId="8" xfId="0" applyNumberFormat="1" applyFont="1" applyFill="1" applyBorder="1" applyAlignment="1">
      <x:alignment vertical="center" wrapText="0"/>
    </x:xf>
    <x:xf numFmtId="201" fontId="4" fillId="2" borderId="11" xfId="0" applyNumberFormat="1" applyFont="1" applyFill="1" applyBorder="1" applyAlignment="1">
      <x:alignment vertical="center" wrapText="0"/>
    </x:xf>
    <x:xf numFmtId="201" fontId="4" fillId="2" borderId="5" xfId="0" applyNumberFormat="1" applyFont="1" applyFill="1" applyBorder="1" applyAlignment="1">
      <x:alignment horizontal="right" vertical="center" wrapText="0"/>
    </x:xf>
    <x:xf numFmtId="201" fontId="4" fillId="2" borderId="8" xfId="0" applyNumberFormat="1" applyFont="1" applyFill="1" applyBorder="1" applyAlignment="1">
      <x:alignment horizontal="right" vertical="center" wrapText="0"/>
    </x:xf>
    <x:xf numFmtId="201" fontId="4" fillId="2" borderId="11" xfId="0" applyNumberFormat="1" applyFont="1" applyFill="1" applyBorder="1" applyAlignment="1">
      <x:alignment horizontal="right" vertical="center" wrapText="0"/>
    </x:xf>
    <x:xf numFmtId="0" fontId="4" fillId="2" borderId="6" xfId="0" applyNumberFormat="1" applyFont="1" applyFill="1" applyBorder="1" applyAlignment="1">
      <x:alignment vertical="center" wrapText="1"/>
    </x:xf>
    <x:xf numFmtId="0" fontId="4" fillId="2" borderId="9" xfId="0" applyNumberFormat="1" applyFont="1" applyFill="1" applyBorder="1" applyAlignment="1">
      <x:alignment vertical="center" wrapText="1"/>
    </x:xf>
    <x:xf numFmtId="0" fontId="4" fillId="2" borderId="12" xfId="0" applyNumberFormat="1" applyFont="1" applyFill="1" applyBorder="1" applyAlignment="1">
      <x:alignment vertical="center" wrapText="1"/>
    </x:xf>
    <x:xf numFmtId="0" fontId="4" fillId="2" borderId="7" xfId="0" applyNumberFormat="1" applyFont="1" applyFill="1" applyBorder="1" applyAlignment="1">
      <x:alignment vertical="center" wrapText="1"/>
    </x:xf>
    <x:xf numFmtId="0" fontId="4" fillId="2" borderId="10" xfId="0" applyNumberFormat="1" applyFont="1" applyFill="1" applyBorder="1" applyAlignment="1">
      <x:alignment vertical="center" wrapText="1"/>
    </x:xf>
    <x:xf numFmtId="0" fontId="4" fillId="2" borderId="1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9b5e7ac654dc9" /><Relationship Type="http://schemas.openxmlformats.org/officeDocument/2006/relationships/theme" Target="/xl/theme/theme1.xml" Id="Rfa7280848a8b461a" /><Relationship Type="http://schemas.openxmlformats.org/officeDocument/2006/relationships/sharedStrings" Target="/xl/sharedStrings.xml" Id="Rf272c0d508b34c1d" /><Relationship Type="http://schemas.openxmlformats.org/officeDocument/2006/relationships/worksheet" Target="/xl/worksheets/sheet1.xml" Id="R69411a2c443244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E35"/>
  </x:sheetPr>
  <x:sheetViews>
    <x:sheetView showGridLines="0" workbookViewId="0">
      <x:pane xSplit="2" ySplit="18" topLeftCell="C19" activePane="bottomRight" state="frozen"/>
    </x:sheetView>
  </x:sheetViews>
  <x:sheetFormatPr defaultRowHeight="15"/>
  <x:cols>
    <x:col min="1" max="1" width="17" hidden="0" customWidth="1"/>
    <x:col min="2" max="2" width="31" hidden="0" customWidth="1"/>
    <x:col min="3" max="3" width="18" hidden="0" customWidth="1"/>
    <x:col min="4" max="4" width="18" hidden="0" customWidth="1"/>
    <x:col min="5" max="5" width="18" hidden="0" customWidth="1"/>
    <x:col min="6" max="6" width="29" hidden="0" customWidth="1"/>
    <x:col min="7" max="7" width="48" hidden="0" customWidth="1"/>
  </x:cols>
  <x:sheetData>
    <x:row r="1" ht="13" customHeight="1">
      <x:c r="A1" s="3"/>
      <x:c r="B1" s="3"/>
      <x:c r="C1" s="3"/>
      <x:c r="D1" s="3"/>
      <x:c r="E1" s="3"/>
      <x:c r="F1" s="3"/>
      <x:c r="G1" s="3"/>
    </x:row>
    <x:row r="2" ht="32" customHeight="1">
      <x:c r="A2" s="4" t="str">
        <x:v>Savings tracker</x:v>
      </x:c>
      <x:c r="B2" s="3"/>
      <x:c r="C2" s="3"/>
      <x:c r="D2" s="3"/>
      <x:c r="E2" s="3"/>
      <x:c r="F2" s="3"/>
      <x:c r="G2" s="3"/>
    </x:row>
    <x:row r="3" ht="10" customHeight="1">
      <x:c r="A3" s="5"/>
      <x:c r="B3" s="5"/>
      <x:c r="C3" s="5"/>
      <x:c r="D3" s="5"/>
      <x:c r="E3" s="5"/>
      <x:c r="F3" s="5"/>
      <x:c r="G3" s="5"/>
    </x:row>
    <x:row r="4" ht="25" customHeight="1">
      <x:c r="A4" s="6" t="str">
        <x:v>POCKET &amp; PLAN</x:v>
      </x:c>
      <x:c r="B4" s="3"/>
      <x:c r="C4" s="3"/>
      <x:c r="D4" s="3"/>
      <x:c r="E4" s="3"/>
      <x:c r="F4" s="3"/>
      <x:c r="G4" s="3"/>
    </x:row>
    <x:row r="5" ht="25" customHeight="1">
      <x:c r="A5" s="3" t="str">
        <x:v>Goal</x:v>
      </x:c>
      <x:c r="B5" s="8"/>
      <x:c r="C5" s="3" t="str">
        <x:v>Target amount (USD)</x:v>
      </x:c>
      <x:c r="D5" s="10"/>
      <x:c r="E5" s="3"/>
      <x:c r="F5" s="3"/>
      <x:c r="G5" s="3"/>
    </x:row>
    <x:row r="6" ht="25" customHeight="1">
      <x:c r="A6" s="3" t="str">
        <x:v>Opening balance</x:v>
      </x:c>
      <x:c r="B6" s="10"/>
      <x:c r="C6" s="3" t="str">
        <x:v>Target date (optional)</x:v>
      </x:c>
      <x:c r="D6" s="12"/>
      <x:c r="E6" s="3"/>
      <x:c r="F6" s="3"/>
      <x:c r="G6" s="3"/>
    </x:row>
    <x:row r="7" ht="25" customHeight="1">
      <x:c r="A7" s="3" t="str">
        <x:v>Start date</x:v>
      </x:c>
      <x:c r="B7" s="12"/>
      <x:c r="C7" s="3" t="str">
        <x:v>As-of date</x:v>
      </x:c>
      <x:c r="D7" s="12"/>
      <x:c r="E7" s="3"/>
      <x:c r="F7" s="3"/>
      <x:c r="G7" s="3"/>
    </x:row>
    <x:row r="8" ht="25" customHeight="1">
      <x:c r="A8" s="3" t="str">
        <x:v>Input status</x:v>
      </x:c>
      <x:c r="B8" s="3" t="str">
        <x:f>IF(B5="","Enter goal",IF(NOT(ISNUMBER(D5)),"Enter target amount",IF(OR(D5&lt;0,D5&lt;&gt;ROUND(D5,2)),"Target: use nonnegative cents",IF(NOT(ISNUMBER(B6)),"Enter opening balance (0 allowed)",IF(OR(B6&lt;0,B6&lt;&gt;ROUND(B6,2)),"Opening: use nonnegative cents",IF(NOT(ISNUMBER(B7)),"Enter start date",IF(OR(B7&lt;1,B7&gt;2958465,B7&lt;&gt;INT(B7)),"Invalid start date",IF(NOT(ISNUMBER(D7)),"Enter as-of date",IF(OR(D7&lt;B7,D7&gt;2958465,D7&lt;&gt;INT(D7)),"As-of must be on/after start",IF(COUNTA(D6)=0,"Ready",IF(NOT(ISNUMBER(D6)),"Invalid target date",IF(OR(D6&lt;1,D6&gt;2958465,D6&lt;&gt;INT(D6)),"Invalid target date","Ready"))))))))))))</x:f>
        <x:v>Enter goal</x:v>
      </x:c>
      <x:c r="C8" s="3"/>
      <x:c r="D8" s="3"/>
      <x:c r="E8" s="3"/>
      <x:c r="F8" s="3"/>
      <x:c r="G8" s="3"/>
    </x:row>
    <x:row r="9" ht="25" customHeight="1">
      <x:c r="A9" s="3"/>
      <x:c r="B9" s="3"/>
      <x:c r="C9" s="3"/>
      <x:c r="D9" s="3"/>
      <x:c r="E9" s="3"/>
      <x:c r="F9" s="3"/>
      <x:c r="G9" s="3"/>
    </x:row>
    <x:row r="10" ht="25" customHeight="1">
      <x:c r="A10" s="3" t="str">
        <x:v>Actual balance</x:v>
      </x:c>
      <x:c r="B10" s="16" t="str">
        <x:f>IF($B$8&lt;&gt;"Ready","n.a.",IF(COUNT($E$19:$E$118)&lt;&gt;ROWS($E$19:$E$118)-COUNTBLANK($E$19:$E$118),"n.a.",IF(COUNT($A$19:$A$118)=0,$B$6,INDEX($E$19:$E$118,COUNT($A$19:$A$118)))))</x:f>
        <x:v>n.a.</x:v>
      </x:c>
      <x:c r="C10" s="3" t="str">
        <x:v>Remaining goal</x:v>
      </x:c>
      <x:c r="D10" s="16" t="str">
        <x:f>IF(ISNUMBER(B10),MAX(0,D5-B10),"n.a.")</x:f>
        <x:v>n.a.</x:v>
      </x:c>
      <x:c r="E10" s="3"/>
      <x:c r="F10" s="3"/>
      <x:c r="G10" s="3"/>
    </x:row>
    <x:row r="11" ht="25" customHeight="1">
      <x:c r="A11" s="3" t="str">
        <x:v>Net change</x:v>
      </x:c>
      <x:c r="B11" s="16" t="str">
        <x:f>IF(ISNUMBER(B10),B10-B6,"n.a.")</x:f>
        <x:v>n.a.</x:v>
      </x:c>
      <x:c r="C11" s="3" t="str">
        <x:v>Deposits</x:v>
      </x:c>
      <x:c r="D11" s="16" t="str">
        <x:f>IF(ISNUMBER(B10),SUM(C19:C118),"n.a.")</x:f>
        <x:v>n.a.</x:v>
      </x:c>
      <x:c r="E11" s="3"/>
      <x:c r="F11" s="3"/>
      <x:c r="G11" s="3"/>
    </x:row>
    <x:row r="12" ht="25" customHeight="1">
      <x:c r="A12" s="3" t="str">
        <x:v>Withdrawals</x:v>
      </x:c>
      <x:c r="B12" s="16" t="str">
        <x:f>IF(ISNUMBER(B10),SUM(D19:D118),"n.a.")</x:f>
        <x:v>n.a.</x:v>
      </x:c>
      <x:c r="C12" s="3"/>
      <x:c r="D12" s="3"/>
      <x:c r="E12" s="3"/>
      <x:c r="F12" s="3"/>
      <x:c r="G12" s="3"/>
    </x:row>
    <x:row r="13" ht="25" customHeight="1">
      <x:c r="A13" s="3"/>
      <x:c r="B13" s="3"/>
      <x:c r="C13" s="3"/>
      <x:c r="D13" s="3"/>
      <x:c r="E13" s="3"/>
      <x:c r="F13" s="3"/>
      <x:c r="G13" s="3"/>
    </x:row>
    <x:row r="14" ht="25" customHeight="1">
      <x:c r="A14" s="17" t="str">
        <x:v>Edit amber cells. Start with one goal per copy and an explicit opening balance, including 0. Amounts are USD, to cents.</x:v>
      </x:c>
      <x:c r="B14" s="3"/>
      <x:c r="C14" s="3"/>
      <x:c r="D14" s="3"/>
      <x:c r="E14" s="3"/>
      <x:c r="F14" s="3"/>
      <x:c r="G14" s="3"/>
    </x:row>
    <x:row r="15" ht="25" customHeight="1">
      <x:c r="A15" s="17" t="str">
        <x:v>Enter completed transactions in consecutive rows, oldest first. Leave the unused deposit/withdrawal cell blank or enter 0.</x:v>
      </x:c>
      <x:c r="B15" s="3"/>
      <x:c r="C15" s="3"/>
      <x:c r="D15" s="3"/>
      <x:c r="E15" s="3"/>
      <x:c r="F15" s="3"/>
      <x:c r="G15" s="3"/>
    </x:row>
    <x:row r="16" ht="25" customHeight="1">
      <x:c r="A16" s="17" t="str">
        <x:v>Do not sort or insert ledger rows. Opening savings are not deposits. Transfers within the same goal are not new savings.</x:v>
      </x:c>
      <x:c r="B16" s="3"/>
      <x:c r="C16" s="3"/>
      <x:c r="D16" s="3"/>
      <x:c r="E16" s="3"/>
      <x:c r="F16" s="3"/>
      <x:c r="G16" s="3"/>
    </x:row>
    <x:row r="17" ht="25" customHeight="1">
      <x:c r="A17" s="17" t="str">
        <x:v>100 entries. Gray-green columns calculate. No interest projection. Reconcile the balance with money actually reserved.</x:v>
      </x:c>
      <x:c r="B17" s="3"/>
      <x:c r="C17" s="3"/>
      <x:c r="D17" s="3"/>
      <x:c r="E17" s="3"/>
      <x:c r="F17" s="3"/>
      <x:c r="G17" s="3"/>
    </x:row>
    <x:row r="18" ht="40" customHeight="1">
      <x:c r="A18" s="26" t="str">
        <x:v>Date completed</x:v>
      </x:c>
      <x:c r="B18" s="27" t="str">
        <x:v>Description</x:v>
      </x:c>
      <x:c r="C18" s="27" t="str">
        <x:v>Deposit (USD)</x:v>
      </x:c>
      <x:c r="D18" s="27" t="str">
        <x:v>Withdrawal (USD)</x:v>
      </x:c>
      <x:c r="E18" s="27" t="str">
        <x:v>Goal balance (USD)</x:v>
      </x:c>
      <x:c r="F18" s="27" t="str">
        <x:v>Entry check</x:v>
      </x:c>
      <x:c r="G18" s="28" t="str">
        <x:v>Notes / storage nickname</x:v>
      </x:c>
    </x:row>
    <x:row r="19" ht="33" customHeight="1">
      <x:c r="A19" s="74"/>
      <x:c r="B19" s="77"/>
      <x:c r="C19" s="65"/>
      <x:c r="D19" s="65"/>
      <x:c r="E19" s="66" t="str">
        <x:f>IF(F19="","",IF(F19&lt;&gt;"Recorded","n.a.",ROUND($B$6+SUM(C19)-SUM(D19),2)))</x:f>
      </x:c>
      <x:c r="F19" s="56" t="str">
        <x:f>IF(COUNTA(A19:D19,G19)=0,"",IF($B$8&lt;&gt;"Ready","Complete inputs",IF(NOT(ISNUMBER(A19)),"Enter completed date",IF(OR(A19&lt;$B$7,A19&gt;$D$7,A19&lt;&gt;INT(A19)),"Date outside tracking period",IF(A19&lt;$B$7,"Keep dates in order",IF(B19="","Enter description",IF(COUNTA(C19:D19)=0,"Enter a deposit or withdrawal",IF(OR(AND(COUNTA(C19)&gt;0,NOT(ISNUMBER(C19))),AND(COUNTA(D19)&gt;0,NOT(ISNUMBER(D19)))),"Use numeric amounts",IF(OR(C19&lt;0,D19&lt;0),"Use nonnegative amounts",IF(OR(AND(COUNTA(C19)&gt;0,C19&lt;&gt;ROUND(SUM(C19),2)),AND(COUNTA(D19)&gt;0,D19&lt;&gt;ROUND(SUM(D19),2))),"Use cents only",IF(ROUND($B$6+SUM(C19)-SUM(D19),2)&lt;0,"Withdrawal exceeds balance","Recorded")))))))))))</x:f>
      </x:c>
      <x:c r="G19" s="80"/>
    </x:row>
    <x:row r="20" ht="33" customHeight="1">
      <x:c r="A20" s="75"/>
      <x:c r="B20" s="78"/>
      <x:c r="C20" s="67"/>
      <x:c r="D20" s="67"/>
      <x:c r="E20" s="68" t="str">
        <x:f>IF(F20="","",IF(F20&lt;&gt;"Recorded","n.a.",ROUND(E19+SUM(C20)-SUM(D20),2)))</x:f>
      </x:c>
      <x:c r="F20" s="57" t="str">
        <x:f>IF(COUNTA(A20:D20,G20)=0,"",IF($B$8&lt;&gt;"Ready","Complete inputs",IF(NOT(ISNUMBER(E19)),IF(E19="","Fill rows in order","Review prior entry"),IF(NOT(ISNUMBER(A20)),"Enter completed date",IF(OR(A20&lt;$B$7,A20&gt;$D$7,A20&lt;&gt;INT(A20)),"Date outside tracking period",IF(A20&lt;MAX($A$19:A19),"Keep dates in order",IF(B20="","Enter description",IF(COUNTA(C20:D20)=0,"Enter a deposit or withdrawal",IF(OR(AND(COUNTA(C20)&gt;0,NOT(ISNUMBER(C20))),AND(COUNTA(D20)&gt;0,NOT(ISNUMBER(D20)))),"Use numeric amounts",IF(OR(C20&lt;0,D20&lt;0),"Use nonnegative amounts",IF(OR(AND(COUNTA(C20)&gt;0,C20&lt;&gt;ROUND(SUM(C20),2)),AND(COUNTA(D20)&gt;0,D20&lt;&gt;ROUND(SUM(D20),2))),"Use cents only",IF(ROUND(E19+SUM(C20)-SUM(D20),2)&lt;0,"Withdrawal exceeds balance","Recorded"))))))))))))</x:f>
      </x:c>
      <x:c r="G20" s="81"/>
    </x:row>
    <x:row r="21" ht="33" customHeight="1">
      <x:c r="A21" s="75"/>
      <x:c r="B21" s="78"/>
      <x:c r="C21" s="67"/>
      <x:c r="D21" s="67"/>
      <x:c r="E21" s="68" t="str">
        <x:f>IF(F21="","",IF(F21&lt;&gt;"Recorded","n.a.",ROUND(E20+SUM(C21)-SUM(D21),2)))</x:f>
      </x:c>
      <x:c r="F21" s="57" t="str">
        <x:f>IF(COUNTA(A21:D21,G21)=0,"",IF($B$8&lt;&gt;"Ready","Complete inputs",IF(NOT(ISNUMBER(E20)),IF(E20="","Fill rows in order","Review prior entry"),IF(NOT(ISNUMBER(A21)),"Enter completed date",IF(OR(A21&lt;$B$7,A21&gt;$D$7,A21&lt;&gt;INT(A21)),"Date outside tracking period",IF(A21&lt;MAX($A$19:A20),"Keep dates in order",IF(B21="","Enter description",IF(COUNTA(C21:D21)=0,"Enter a deposit or withdrawal",IF(OR(AND(COUNTA(C21)&gt;0,NOT(ISNUMBER(C21))),AND(COUNTA(D21)&gt;0,NOT(ISNUMBER(D21)))),"Use numeric amounts",IF(OR(C21&lt;0,D21&lt;0),"Use nonnegative amounts",IF(OR(AND(COUNTA(C21)&gt;0,C21&lt;&gt;ROUND(SUM(C21),2)),AND(COUNTA(D21)&gt;0,D21&lt;&gt;ROUND(SUM(D21),2))),"Use cents only",IF(ROUND(E20+SUM(C21)-SUM(D21),2)&lt;0,"Withdrawal exceeds balance","Recorded"))))))))))))</x:f>
      </x:c>
      <x:c r="G21" s="81"/>
    </x:row>
    <x:row r="22" ht="33" customHeight="1">
      <x:c r="A22" s="75"/>
      <x:c r="B22" s="78"/>
      <x:c r="C22" s="67"/>
      <x:c r="D22" s="67"/>
      <x:c r="E22" s="68" t="str">
        <x:f>IF(F22="","",IF(F22&lt;&gt;"Recorded","n.a.",ROUND(E21+SUM(C22)-SUM(D22),2)))</x:f>
      </x:c>
      <x:c r="F22" s="57" t="str">
        <x:f>IF(COUNTA(A22:D22,G22)=0,"",IF($B$8&lt;&gt;"Ready","Complete inputs",IF(NOT(ISNUMBER(E21)),IF(E21="","Fill rows in order","Review prior entry"),IF(NOT(ISNUMBER(A22)),"Enter completed date",IF(OR(A22&lt;$B$7,A22&gt;$D$7,A22&lt;&gt;INT(A22)),"Date outside tracking period",IF(A22&lt;MAX($A$19:A21),"Keep dates in order",IF(B22="","Enter description",IF(COUNTA(C22:D22)=0,"Enter a deposit or withdrawal",IF(OR(AND(COUNTA(C22)&gt;0,NOT(ISNUMBER(C22))),AND(COUNTA(D22)&gt;0,NOT(ISNUMBER(D22)))),"Use numeric amounts",IF(OR(C22&lt;0,D22&lt;0),"Use nonnegative amounts",IF(OR(AND(COUNTA(C22)&gt;0,C22&lt;&gt;ROUND(SUM(C22),2)),AND(COUNTA(D22)&gt;0,D22&lt;&gt;ROUND(SUM(D22),2))),"Use cents only",IF(ROUND(E21+SUM(C22)-SUM(D22),2)&lt;0,"Withdrawal exceeds balance","Recorded"))))))))))))</x:f>
      </x:c>
      <x:c r="G22" s="81"/>
    </x:row>
    <x:row r="23" ht="33" customHeight="1">
      <x:c r="A23" s="75"/>
      <x:c r="B23" s="78"/>
      <x:c r="C23" s="67"/>
      <x:c r="D23" s="67"/>
      <x:c r="E23" s="68" t="str">
        <x:f>IF(F23="","",IF(F23&lt;&gt;"Recorded","n.a.",ROUND(E22+SUM(C23)-SUM(D23),2)))</x:f>
      </x:c>
      <x:c r="F23" s="57" t="str">
        <x:f>IF(COUNTA(A23:D23,G23)=0,"",IF($B$8&lt;&gt;"Ready","Complete inputs",IF(NOT(ISNUMBER(E22)),IF(E22="","Fill rows in order","Review prior entry"),IF(NOT(ISNUMBER(A23)),"Enter completed date",IF(OR(A23&lt;$B$7,A23&gt;$D$7,A23&lt;&gt;INT(A23)),"Date outside tracking period",IF(A23&lt;MAX($A$19:A22),"Keep dates in order",IF(B23="","Enter description",IF(COUNTA(C23:D23)=0,"Enter a deposit or withdrawal",IF(OR(AND(COUNTA(C23)&gt;0,NOT(ISNUMBER(C23))),AND(COUNTA(D23)&gt;0,NOT(ISNUMBER(D23)))),"Use numeric amounts",IF(OR(C23&lt;0,D23&lt;0),"Use nonnegative amounts",IF(OR(AND(COUNTA(C23)&gt;0,C23&lt;&gt;ROUND(SUM(C23),2)),AND(COUNTA(D23)&gt;0,D23&lt;&gt;ROUND(SUM(D23),2))),"Use cents only",IF(ROUND(E22+SUM(C23)-SUM(D23),2)&lt;0,"Withdrawal exceeds balance","Recorded"))))))))))))</x:f>
      </x:c>
      <x:c r="G23" s="81"/>
    </x:row>
    <x:row r="24" ht="33" customHeight="1">
      <x:c r="A24" s="75"/>
      <x:c r="B24" s="78"/>
      <x:c r="C24" s="67"/>
      <x:c r="D24" s="67"/>
      <x:c r="E24" s="68" t="str">
        <x:f>IF(F24="","",IF(F24&lt;&gt;"Recorded","n.a.",ROUND(E23+SUM(C24)-SUM(D24),2)))</x:f>
      </x:c>
      <x:c r="F24" s="57" t="str">
        <x:f>IF(COUNTA(A24:D24,G24)=0,"",IF($B$8&lt;&gt;"Ready","Complete inputs",IF(NOT(ISNUMBER(E23)),IF(E23="","Fill rows in order","Review prior entry"),IF(NOT(ISNUMBER(A24)),"Enter completed date",IF(OR(A24&lt;$B$7,A24&gt;$D$7,A24&lt;&gt;INT(A24)),"Date outside tracking period",IF(A24&lt;MAX($A$19:A23),"Keep dates in order",IF(B24="","Enter description",IF(COUNTA(C24:D24)=0,"Enter a deposit or withdrawal",IF(OR(AND(COUNTA(C24)&gt;0,NOT(ISNUMBER(C24))),AND(COUNTA(D24)&gt;0,NOT(ISNUMBER(D24)))),"Use numeric amounts",IF(OR(C24&lt;0,D24&lt;0),"Use nonnegative amounts",IF(OR(AND(COUNTA(C24)&gt;0,C24&lt;&gt;ROUND(SUM(C24),2)),AND(COUNTA(D24)&gt;0,D24&lt;&gt;ROUND(SUM(D24),2))),"Use cents only",IF(ROUND(E23+SUM(C24)-SUM(D24),2)&lt;0,"Withdrawal exceeds balance","Recorded"))))))))))))</x:f>
      </x:c>
      <x:c r="G24" s="81"/>
    </x:row>
    <x:row r="25" ht="33" customHeight="1">
      <x:c r="A25" s="75"/>
      <x:c r="B25" s="78"/>
      <x:c r="C25" s="67"/>
      <x:c r="D25" s="67"/>
      <x:c r="E25" s="68" t="str">
        <x:f>IF(F25="","",IF(F25&lt;&gt;"Recorded","n.a.",ROUND(E24+SUM(C25)-SUM(D25),2)))</x:f>
      </x:c>
      <x:c r="F25" s="57" t="str">
        <x:f>IF(COUNTA(A25:D25,G25)=0,"",IF($B$8&lt;&gt;"Ready","Complete inputs",IF(NOT(ISNUMBER(E24)),IF(E24="","Fill rows in order","Review prior entry"),IF(NOT(ISNUMBER(A25)),"Enter completed date",IF(OR(A25&lt;$B$7,A25&gt;$D$7,A25&lt;&gt;INT(A25)),"Date outside tracking period",IF(A25&lt;MAX($A$19:A24),"Keep dates in order",IF(B25="","Enter description",IF(COUNTA(C25:D25)=0,"Enter a deposit or withdrawal",IF(OR(AND(COUNTA(C25)&gt;0,NOT(ISNUMBER(C25))),AND(COUNTA(D25)&gt;0,NOT(ISNUMBER(D25)))),"Use numeric amounts",IF(OR(C25&lt;0,D25&lt;0),"Use nonnegative amounts",IF(OR(AND(COUNTA(C25)&gt;0,C25&lt;&gt;ROUND(SUM(C25),2)),AND(COUNTA(D25)&gt;0,D25&lt;&gt;ROUND(SUM(D25),2))),"Use cents only",IF(ROUND(E24+SUM(C25)-SUM(D25),2)&lt;0,"Withdrawal exceeds balance","Recorded"))))))))))))</x:f>
      </x:c>
      <x:c r="G25" s="81"/>
    </x:row>
    <x:row r="26" ht="33" customHeight="1">
      <x:c r="A26" s="75"/>
      <x:c r="B26" s="78"/>
      <x:c r="C26" s="67"/>
      <x:c r="D26" s="67"/>
      <x:c r="E26" s="68" t="str">
        <x:f>IF(F26="","",IF(F26&lt;&gt;"Recorded","n.a.",ROUND(E25+SUM(C26)-SUM(D26),2)))</x:f>
      </x:c>
      <x:c r="F26" s="57" t="str">
        <x:f>IF(COUNTA(A26:D26,G26)=0,"",IF($B$8&lt;&gt;"Ready","Complete inputs",IF(NOT(ISNUMBER(E25)),IF(E25="","Fill rows in order","Review prior entry"),IF(NOT(ISNUMBER(A26)),"Enter completed date",IF(OR(A26&lt;$B$7,A26&gt;$D$7,A26&lt;&gt;INT(A26)),"Date outside tracking period",IF(A26&lt;MAX($A$19:A25),"Keep dates in order",IF(B26="","Enter description",IF(COUNTA(C26:D26)=0,"Enter a deposit or withdrawal",IF(OR(AND(COUNTA(C26)&gt;0,NOT(ISNUMBER(C26))),AND(COUNTA(D26)&gt;0,NOT(ISNUMBER(D26)))),"Use numeric amounts",IF(OR(C26&lt;0,D26&lt;0),"Use nonnegative amounts",IF(OR(AND(COUNTA(C26)&gt;0,C26&lt;&gt;ROUND(SUM(C26),2)),AND(COUNTA(D26)&gt;0,D26&lt;&gt;ROUND(SUM(D26),2))),"Use cents only",IF(ROUND(E25+SUM(C26)-SUM(D26),2)&lt;0,"Withdrawal exceeds balance","Recorded"))))))))))))</x:f>
      </x:c>
      <x:c r="G26" s="81"/>
    </x:row>
    <x:row r="27" ht="33" customHeight="1">
      <x:c r="A27" s="75"/>
      <x:c r="B27" s="78"/>
      <x:c r="C27" s="67"/>
      <x:c r="D27" s="67"/>
      <x:c r="E27" s="68" t="str">
        <x:f>IF(F27="","",IF(F27&lt;&gt;"Recorded","n.a.",ROUND(E26+SUM(C27)-SUM(D27),2)))</x:f>
      </x:c>
      <x:c r="F27" s="57" t="str">
        <x:f>IF(COUNTA(A27:D27,G27)=0,"",IF($B$8&lt;&gt;"Ready","Complete inputs",IF(NOT(ISNUMBER(E26)),IF(E26="","Fill rows in order","Review prior entry"),IF(NOT(ISNUMBER(A27)),"Enter completed date",IF(OR(A27&lt;$B$7,A27&gt;$D$7,A27&lt;&gt;INT(A27)),"Date outside tracking period",IF(A27&lt;MAX($A$19:A26),"Keep dates in order",IF(B27="","Enter description",IF(COUNTA(C27:D27)=0,"Enter a deposit or withdrawal",IF(OR(AND(COUNTA(C27)&gt;0,NOT(ISNUMBER(C27))),AND(COUNTA(D27)&gt;0,NOT(ISNUMBER(D27)))),"Use numeric amounts",IF(OR(C27&lt;0,D27&lt;0),"Use nonnegative amounts",IF(OR(AND(COUNTA(C27)&gt;0,C27&lt;&gt;ROUND(SUM(C27),2)),AND(COUNTA(D27)&gt;0,D27&lt;&gt;ROUND(SUM(D27),2))),"Use cents only",IF(ROUND(E26+SUM(C27)-SUM(D27),2)&lt;0,"Withdrawal exceeds balance","Recorded"))))))))))))</x:f>
      </x:c>
      <x:c r="G27" s="81"/>
    </x:row>
    <x:row r="28" ht="33" customHeight="1">
      <x:c r="A28" s="75"/>
      <x:c r="B28" s="78"/>
      <x:c r="C28" s="67"/>
      <x:c r="D28" s="67"/>
      <x:c r="E28" s="68" t="str">
        <x:f>IF(F28="","",IF(F28&lt;&gt;"Recorded","n.a.",ROUND(E27+SUM(C28)-SUM(D28),2)))</x:f>
      </x:c>
      <x:c r="F28" s="57" t="str">
        <x:f>IF(COUNTA(A28:D28,G28)=0,"",IF($B$8&lt;&gt;"Ready","Complete inputs",IF(NOT(ISNUMBER(E27)),IF(E27="","Fill rows in order","Review prior entry"),IF(NOT(ISNUMBER(A28)),"Enter completed date",IF(OR(A28&lt;$B$7,A28&gt;$D$7,A28&lt;&gt;INT(A28)),"Date outside tracking period",IF(A28&lt;MAX($A$19:A27),"Keep dates in order",IF(B28="","Enter description",IF(COUNTA(C28:D28)=0,"Enter a deposit or withdrawal",IF(OR(AND(COUNTA(C28)&gt;0,NOT(ISNUMBER(C28))),AND(COUNTA(D28)&gt;0,NOT(ISNUMBER(D28)))),"Use numeric amounts",IF(OR(C28&lt;0,D28&lt;0),"Use nonnegative amounts",IF(OR(AND(COUNTA(C28)&gt;0,C28&lt;&gt;ROUND(SUM(C28),2)),AND(COUNTA(D28)&gt;0,D28&lt;&gt;ROUND(SUM(D28),2))),"Use cents only",IF(ROUND(E27+SUM(C28)-SUM(D28),2)&lt;0,"Withdrawal exceeds balance","Recorded"))))))))))))</x:f>
      </x:c>
      <x:c r="G28" s="81"/>
    </x:row>
    <x:row r="29" ht="33" customHeight="1">
      <x:c r="A29" s="75"/>
      <x:c r="B29" s="78"/>
      <x:c r="C29" s="67"/>
      <x:c r="D29" s="67"/>
      <x:c r="E29" s="68" t="str">
        <x:f>IF(F29="","",IF(F29&lt;&gt;"Recorded","n.a.",ROUND(E28+SUM(C29)-SUM(D29),2)))</x:f>
      </x:c>
      <x:c r="F29" s="57" t="str">
        <x:f>IF(COUNTA(A29:D29,G29)=0,"",IF($B$8&lt;&gt;"Ready","Complete inputs",IF(NOT(ISNUMBER(E28)),IF(E28="","Fill rows in order","Review prior entry"),IF(NOT(ISNUMBER(A29)),"Enter completed date",IF(OR(A29&lt;$B$7,A29&gt;$D$7,A29&lt;&gt;INT(A29)),"Date outside tracking period",IF(A29&lt;MAX($A$19:A28),"Keep dates in order",IF(B29="","Enter description",IF(COUNTA(C29:D29)=0,"Enter a deposit or withdrawal",IF(OR(AND(COUNTA(C29)&gt;0,NOT(ISNUMBER(C29))),AND(COUNTA(D29)&gt;0,NOT(ISNUMBER(D29)))),"Use numeric amounts",IF(OR(C29&lt;0,D29&lt;0),"Use nonnegative amounts",IF(OR(AND(COUNTA(C29)&gt;0,C29&lt;&gt;ROUND(SUM(C29),2)),AND(COUNTA(D29)&gt;0,D29&lt;&gt;ROUND(SUM(D29),2))),"Use cents only",IF(ROUND(E28+SUM(C29)-SUM(D29),2)&lt;0,"Withdrawal exceeds balance","Recorded"))))))))))))</x:f>
      </x:c>
      <x:c r="G29" s="81"/>
    </x:row>
    <x:row r="30" ht="33" customHeight="1">
      <x:c r="A30" s="75"/>
      <x:c r="B30" s="78"/>
      <x:c r="C30" s="67"/>
      <x:c r="D30" s="67"/>
      <x:c r="E30" s="68" t="str">
        <x:f>IF(F30="","",IF(F30&lt;&gt;"Recorded","n.a.",ROUND(E29+SUM(C30)-SUM(D30),2)))</x:f>
      </x:c>
      <x:c r="F30" s="57" t="str">
        <x:f>IF(COUNTA(A30:D30,G30)=0,"",IF($B$8&lt;&gt;"Ready","Complete inputs",IF(NOT(ISNUMBER(E29)),IF(E29="","Fill rows in order","Review prior entry"),IF(NOT(ISNUMBER(A30)),"Enter completed date",IF(OR(A30&lt;$B$7,A30&gt;$D$7,A30&lt;&gt;INT(A30)),"Date outside tracking period",IF(A30&lt;MAX($A$19:A29),"Keep dates in order",IF(B30="","Enter description",IF(COUNTA(C30:D30)=0,"Enter a deposit or withdrawal",IF(OR(AND(COUNTA(C30)&gt;0,NOT(ISNUMBER(C30))),AND(COUNTA(D30)&gt;0,NOT(ISNUMBER(D30)))),"Use numeric amounts",IF(OR(C30&lt;0,D30&lt;0),"Use nonnegative amounts",IF(OR(AND(COUNTA(C30)&gt;0,C30&lt;&gt;ROUND(SUM(C30),2)),AND(COUNTA(D30)&gt;0,D30&lt;&gt;ROUND(SUM(D30),2))),"Use cents only",IF(ROUND(E29+SUM(C30)-SUM(D30),2)&lt;0,"Withdrawal exceeds balance","Recorded"))))))))))))</x:f>
      </x:c>
      <x:c r="G30" s="81"/>
    </x:row>
    <x:row r="31" ht="33" customHeight="1">
      <x:c r="A31" s="75"/>
      <x:c r="B31" s="78"/>
      <x:c r="C31" s="67"/>
      <x:c r="D31" s="67"/>
      <x:c r="E31" s="68" t="str">
        <x:f>IF(F31="","",IF(F31&lt;&gt;"Recorded","n.a.",ROUND(E30+SUM(C31)-SUM(D31),2)))</x:f>
      </x:c>
      <x:c r="F31" s="57" t="str">
        <x:f>IF(COUNTA(A31:D31,G31)=0,"",IF($B$8&lt;&gt;"Ready","Complete inputs",IF(NOT(ISNUMBER(E30)),IF(E30="","Fill rows in order","Review prior entry"),IF(NOT(ISNUMBER(A31)),"Enter completed date",IF(OR(A31&lt;$B$7,A31&gt;$D$7,A31&lt;&gt;INT(A31)),"Date outside tracking period",IF(A31&lt;MAX($A$19:A30),"Keep dates in order",IF(B31="","Enter description",IF(COUNTA(C31:D31)=0,"Enter a deposit or withdrawal",IF(OR(AND(COUNTA(C31)&gt;0,NOT(ISNUMBER(C31))),AND(COUNTA(D31)&gt;0,NOT(ISNUMBER(D31)))),"Use numeric amounts",IF(OR(C31&lt;0,D31&lt;0),"Use nonnegative amounts",IF(OR(AND(COUNTA(C31)&gt;0,C31&lt;&gt;ROUND(SUM(C31),2)),AND(COUNTA(D31)&gt;0,D31&lt;&gt;ROUND(SUM(D31),2))),"Use cents only",IF(ROUND(E30+SUM(C31)-SUM(D31),2)&lt;0,"Withdrawal exceeds balance","Recorded"))))))))))))</x:f>
      </x:c>
      <x:c r="G31" s="81"/>
    </x:row>
    <x:row r="32" ht="33" customHeight="1">
      <x:c r="A32" s="75"/>
      <x:c r="B32" s="78"/>
      <x:c r="C32" s="67"/>
      <x:c r="D32" s="67"/>
      <x:c r="E32" s="68" t="str">
        <x:f>IF(F32="","",IF(F32&lt;&gt;"Recorded","n.a.",ROUND(E31+SUM(C32)-SUM(D32),2)))</x:f>
      </x:c>
      <x:c r="F32" s="57" t="str">
        <x:f>IF(COUNTA(A32:D32,G32)=0,"",IF($B$8&lt;&gt;"Ready","Complete inputs",IF(NOT(ISNUMBER(E31)),IF(E31="","Fill rows in order","Review prior entry"),IF(NOT(ISNUMBER(A32)),"Enter completed date",IF(OR(A32&lt;$B$7,A32&gt;$D$7,A32&lt;&gt;INT(A32)),"Date outside tracking period",IF(A32&lt;MAX($A$19:A31),"Keep dates in order",IF(B32="","Enter description",IF(COUNTA(C32:D32)=0,"Enter a deposit or withdrawal",IF(OR(AND(COUNTA(C32)&gt;0,NOT(ISNUMBER(C32))),AND(COUNTA(D32)&gt;0,NOT(ISNUMBER(D32)))),"Use numeric amounts",IF(OR(C32&lt;0,D32&lt;0),"Use nonnegative amounts",IF(OR(AND(COUNTA(C32)&gt;0,C32&lt;&gt;ROUND(SUM(C32),2)),AND(COUNTA(D32)&gt;0,D32&lt;&gt;ROUND(SUM(D32),2))),"Use cents only",IF(ROUND(E31+SUM(C32)-SUM(D32),2)&lt;0,"Withdrawal exceeds balance","Recorded"))))))))))))</x:f>
      </x:c>
      <x:c r="G32" s="81"/>
    </x:row>
    <x:row r="33" ht="33" customHeight="1">
      <x:c r="A33" s="75"/>
      <x:c r="B33" s="78"/>
      <x:c r="C33" s="67"/>
      <x:c r="D33" s="67"/>
      <x:c r="E33" s="68" t="str">
        <x:f>IF(F33="","",IF(F33&lt;&gt;"Recorded","n.a.",ROUND(E32+SUM(C33)-SUM(D33),2)))</x:f>
      </x:c>
      <x:c r="F33" s="57" t="str">
        <x:f>IF(COUNTA(A33:D33,G33)=0,"",IF($B$8&lt;&gt;"Ready","Complete inputs",IF(NOT(ISNUMBER(E32)),IF(E32="","Fill rows in order","Review prior entry"),IF(NOT(ISNUMBER(A33)),"Enter completed date",IF(OR(A33&lt;$B$7,A33&gt;$D$7,A33&lt;&gt;INT(A33)),"Date outside tracking period",IF(A33&lt;MAX($A$19:A32),"Keep dates in order",IF(B33="","Enter description",IF(COUNTA(C33:D33)=0,"Enter a deposit or withdrawal",IF(OR(AND(COUNTA(C33)&gt;0,NOT(ISNUMBER(C33))),AND(COUNTA(D33)&gt;0,NOT(ISNUMBER(D33)))),"Use numeric amounts",IF(OR(C33&lt;0,D33&lt;0),"Use nonnegative amounts",IF(OR(AND(COUNTA(C33)&gt;0,C33&lt;&gt;ROUND(SUM(C33),2)),AND(COUNTA(D33)&gt;0,D33&lt;&gt;ROUND(SUM(D33),2))),"Use cents only",IF(ROUND(E32+SUM(C33)-SUM(D33),2)&lt;0,"Withdrawal exceeds balance","Recorded"))))))))))))</x:f>
      </x:c>
      <x:c r="G33" s="81"/>
    </x:row>
    <x:row r="34" ht="33" customHeight="1">
      <x:c r="A34" s="75"/>
      <x:c r="B34" s="78"/>
      <x:c r="C34" s="67"/>
      <x:c r="D34" s="67"/>
      <x:c r="E34" s="68" t="str">
        <x:f>IF(F34="","",IF(F34&lt;&gt;"Recorded","n.a.",ROUND(E33+SUM(C34)-SUM(D34),2)))</x:f>
      </x:c>
      <x:c r="F34" s="57" t="str">
        <x:f>IF(COUNTA(A34:D34,G34)=0,"",IF($B$8&lt;&gt;"Ready","Complete inputs",IF(NOT(ISNUMBER(E33)),IF(E33="","Fill rows in order","Review prior entry"),IF(NOT(ISNUMBER(A34)),"Enter completed date",IF(OR(A34&lt;$B$7,A34&gt;$D$7,A34&lt;&gt;INT(A34)),"Date outside tracking period",IF(A34&lt;MAX($A$19:A33),"Keep dates in order",IF(B34="","Enter description",IF(COUNTA(C34:D34)=0,"Enter a deposit or withdrawal",IF(OR(AND(COUNTA(C34)&gt;0,NOT(ISNUMBER(C34))),AND(COUNTA(D34)&gt;0,NOT(ISNUMBER(D34)))),"Use numeric amounts",IF(OR(C34&lt;0,D34&lt;0),"Use nonnegative amounts",IF(OR(AND(COUNTA(C34)&gt;0,C34&lt;&gt;ROUND(SUM(C34),2)),AND(COUNTA(D34)&gt;0,D34&lt;&gt;ROUND(SUM(D34),2))),"Use cents only",IF(ROUND(E33+SUM(C34)-SUM(D34),2)&lt;0,"Withdrawal exceeds balance","Recorded"))))))))))))</x:f>
      </x:c>
      <x:c r="G34" s="81"/>
    </x:row>
    <x:row r="35" ht="33" customHeight="1">
      <x:c r="A35" s="75"/>
      <x:c r="B35" s="78"/>
      <x:c r="C35" s="67"/>
      <x:c r="D35" s="67"/>
      <x:c r="E35" s="68" t="str">
        <x:f>IF(F35="","",IF(F35&lt;&gt;"Recorded","n.a.",ROUND(E34+SUM(C35)-SUM(D35),2)))</x:f>
      </x:c>
      <x:c r="F35" s="57" t="str">
        <x:f>IF(COUNTA(A35:D35,G35)=0,"",IF($B$8&lt;&gt;"Ready","Complete inputs",IF(NOT(ISNUMBER(E34)),IF(E34="","Fill rows in order","Review prior entry"),IF(NOT(ISNUMBER(A35)),"Enter completed date",IF(OR(A35&lt;$B$7,A35&gt;$D$7,A35&lt;&gt;INT(A35)),"Date outside tracking period",IF(A35&lt;MAX($A$19:A34),"Keep dates in order",IF(B35="","Enter description",IF(COUNTA(C35:D35)=0,"Enter a deposit or withdrawal",IF(OR(AND(COUNTA(C35)&gt;0,NOT(ISNUMBER(C35))),AND(COUNTA(D35)&gt;0,NOT(ISNUMBER(D35)))),"Use numeric amounts",IF(OR(C35&lt;0,D35&lt;0),"Use nonnegative amounts",IF(OR(AND(COUNTA(C35)&gt;0,C35&lt;&gt;ROUND(SUM(C35),2)),AND(COUNTA(D35)&gt;0,D35&lt;&gt;ROUND(SUM(D35),2))),"Use cents only",IF(ROUND(E34+SUM(C35)-SUM(D35),2)&lt;0,"Withdrawal exceeds balance","Recorded"))))))))))))</x:f>
      </x:c>
      <x:c r="G35" s="81"/>
    </x:row>
    <x:row r="36" ht="33" customHeight="1">
      <x:c r="A36" s="75"/>
      <x:c r="B36" s="78"/>
      <x:c r="C36" s="67"/>
      <x:c r="D36" s="67"/>
      <x:c r="E36" s="68" t="str">
        <x:f>IF(F36="","",IF(F36&lt;&gt;"Recorded","n.a.",ROUND(E35+SUM(C36)-SUM(D36),2)))</x:f>
      </x:c>
      <x:c r="F36" s="57" t="str">
        <x:f>IF(COUNTA(A36:D36,G36)=0,"",IF($B$8&lt;&gt;"Ready","Complete inputs",IF(NOT(ISNUMBER(E35)),IF(E35="","Fill rows in order","Review prior entry"),IF(NOT(ISNUMBER(A36)),"Enter completed date",IF(OR(A36&lt;$B$7,A36&gt;$D$7,A36&lt;&gt;INT(A36)),"Date outside tracking period",IF(A36&lt;MAX($A$19:A35),"Keep dates in order",IF(B36="","Enter description",IF(COUNTA(C36:D36)=0,"Enter a deposit or withdrawal",IF(OR(AND(COUNTA(C36)&gt;0,NOT(ISNUMBER(C36))),AND(COUNTA(D36)&gt;0,NOT(ISNUMBER(D36)))),"Use numeric amounts",IF(OR(C36&lt;0,D36&lt;0),"Use nonnegative amounts",IF(OR(AND(COUNTA(C36)&gt;0,C36&lt;&gt;ROUND(SUM(C36),2)),AND(COUNTA(D36)&gt;0,D36&lt;&gt;ROUND(SUM(D36),2))),"Use cents only",IF(ROUND(E35+SUM(C36)-SUM(D36),2)&lt;0,"Withdrawal exceeds balance","Recorded"))))))))))))</x:f>
      </x:c>
      <x:c r="G36" s="81"/>
    </x:row>
    <x:row r="37" ht="33" customHeight="1">
      <x:c r="A37" s="75"/>
      <x:c r="B37" s="78"/>
      <x:c r="C37" s="67"/>
      <x:c r="D37" s="67"/>
      <x:c r="E37" s="68" t="str">
        <x:f>IF(F37="","",IF(F37&lt;&gt;"Recorded","n.a.",ROUND(E36+SUM(C37)-SUM(D37),2)))</x:f>
      </x:c>
      <x:c r="F37" s="57" t="str">
        <x:f>IF(COUNTA(A37:D37,G37)=0,"",IF($B$8&lt;&gt;"Ready","Complete inputs",IF(NOT(ISNUMBER(E36)),IF(E36="","Fill rows in order","Review prior entry"),IF(NOT(ISNUMBER(A37)),"Enter completed date",IF(OR(A37&lt;$B$7,A37&gt;$D$7,A37&lt;&gt;INT(A37)),"Date outside tracking period",IF(A37&lt;MAX($A$19:A36),"Keep dates in order",IF(B37="","Enter description",IF(COUNTA(C37:D37)=0,"Enter a deposit or withdrawal",IF(OR(AND(COUNTA(C37)&gt;0,NOT(ISNUMBER(C37))),AND(COUNTA(D37)&gt;0,NOT(ISNUMBER(D37)))),"Use numeric amounts",IF(OR(C37&lt;0,D37&lt;0),"Use nonnegative amounts",IF(OR(AND(COUNTA(C37)&gt;0,C37&lt;&gt;ROUND(SUM(C37),2)),AND(COUNTA(D37)&gt;0,D37&lt;&gt;ROUND(SUM(D37),2))),"Use cents only",IF(ROUND(E36+SUM(C37)-SUM(D37),2)&lt;0,"Withdrawal exceeds balance","Recorded"))))))))))))</x:f>
      </x:c>
      <x:c r="G37" s="81"/>
    </x:row>
    <x:row r="38" ht="33" customHeight="1">
      <x:c r="A38" s="75"/>
      <x:c r="B38" s="78"/>
      <x:c r="C38" s="67"/>
      <x:c r="D38" s="67"/>
      <x:c r="E38" s="68" t="str">
        <x:f>IF(F38="","",IF(F38&lt;&gt;"Recorded","n.a.",ROUND(E37+SUM(C38)-SUM(D38),2)))</x:f>
      </x:c>
      <x:c r="F38" s="57" t="str">
        <x:f>IF(COUNTA(A38:D38,G38)=0,"",IF($B$8&lt;&gt;"Ready","Complete inputs",IF(NOT(ISNUMBER(E37)),IF(E37="","Fill rows in order","Review prior entry"),IF(NOT(ISNUMBER(A38)),"Enter completed date",IF(OR(A38&lt;$B$7,A38&gt;$D$7,A38&lt;&gt;INT(A38)),"Date outside tracking period",IF(A38&lt;MAX($A$19:A37),"Keep dates in order",IF(B38="","Enter description",IF(COUNTA(C38:D38)=0,"Enter a deposit or withdrawal",IF(OR(AND(COUNTA(C38)&gt;0,NOT(ISNUMBER(C38))),AND(COUNTA(D38)&gt;0,NOT(ISNUMBER(D38)))),"Use numeric amounts",IF(OR(C38&lt;0,D38&lt;0),"Use nonnegative amounts",IF(OR(AND(COUNTA(C38)&gt;0,C38&lt;&gt;ROUND(SUM(C38),2)),AND(COUNTA(D38)&gt;0,D38&lt;&gt;ROUND(SUM(D38),2))),"Use cents only",IF(ROUND(E37+SUM(C38)-SUM(D38),2)&lt;0,"Withdrawal exceeds balance","Recorded"))))))))))))</x:f>
      </x:c>
      <x:c r="G38" s="81"/>
    </x:row>
    <x:row r="39" ht="33" customHeight="1">
      <x:c r="A39" s="75"/>
      <x:c r="B39" s="78"/>
      <x:c r="C39" s="67"/>
      <x:c r="D39" s="67"/>
      <x:c r="E39" s="68" t="str">
        <x:f>IF(F39="","",IF(F39&lt;&gt;"Recorded","n.a.",ROUND(E38+SUM(C39)-SUM(D39),2)))</x:f>
      </x:c>
      <x:c r="F39" s="57" t="str">
        <x:f>IF(COUNTA(A39:D39,G39)=0,"",IF($B$8&lt;&gt;"Ready","Complete inputs",IF(NOT(ISNUMBER(E38)),IF(E38="","Fill rows in order","Review prior entry"),IF(NOT(ISNUMBER(A39)),"Enter completed date",IF(OR(A39&lt;$B$7,A39&gt;$D$7,A39&lt;&gt;INT(A39)),"Date outside tracking period",IF(A39&lt;MAX($A$19:A38),"Keep dates in order",IF(B39="","Enter description",IF(COUNTA(C39:D39)=0,"Enter a deposit or withdrawal",IF(OR(AND(COUNTA(C39)&gt;0,NOT(ISNUMBER(C39))),AND(COUNTA(D39)&gt;0,NOT(ISNUMBER(D39)))),"Use numeric amounts",IF(OR(C39&lt;0,D39&lt;0),"Use nonnegative amounts",IF(OR(AND(COUNTA(C39)&gt;0,C39&lt;&gt;ROUND(SUM(C39),2)),AND(COUNTA(D39)&gt;0,D39&lt;&gt;ROUND(SUM(D39),2))),"Use cents only",IF(ROUND(E38+SUM(C39)-SUM(D39),2)&lt;0,"Withdrawal exceeds balance","Recorded"))))))))))))</x:f>
      </x:c>
      <x:c r="G39" s="81"/>
    </x:row>
    <x:row r="40" ht="33" customHeight="1">
      <x:c r="A40" s="75"/>
      <x:c r="B40" s="78"/>
      <x:c r="C40" s="67"/>
      <x:c r="D40" s="67"/>
      <x:c r="E40" s="68" t="str">
        <x:f>IF(F40="","",IF(F40&lt;&gt;"Recorded","n.a.",ROUND(E39+SUM(C40)-SUM(D40),2)))</x:f>
      </x:c>
      <x:c r="F40" s="57" t="str">
        <x:f>IF(COUNTA(A40:D40,G40)=0,"",IF($B$8&lt;&gt;"Ready","Complete inputs",IF(NOT(ISNUMBER(E39)),IF(E39="","Fill rows in order","Review prior entry"),IF(NOT(ISNUMBER(A40)),"Enter completed date",IF(OR(A40&lt;$B$7,A40&gt;$D$7,A40&lt;&gt;INT(A40)),"Date outside tracking period",IF(A40&lt;MAX($A$19:A39),"Keep dates in order",IF(B40="","Enter description",IF(COUNTA(C40:D40)=0,"Enter a deposit or withdrawal",IF(OR(AND(COUNTA(C40)&gt;0,NOT(ISNUMBER(C40))),AND(COUNTA(D40)&gt;0,NOT(ISNUMBER(D40)))),"Use numeric amounts",IF(OR(C40&lt;0,D40&lt;0),"Use nonnegative amounts",IF(OR(AND(COUNTA(C40)&gt;0,C40&lt;&gt;ROUND(SUM(C40),2)),AND(COUNTA(D40)&gt;0,D40&lt;&gt;ROUND(SUM(D40),2))),"Use cents only",IF(ROUND(E39+SUM(C40)-SUM(D40),2)&lt;0,"Withdrawal exceeds balance","Recorded"))))))))))))</x:f>
      </x:c>
      <x:c r="G40" s="81"/>
    </x:row>
    <x:row r="41" ht="33" customHeight="1">
      <x:c r="A41" s="75"/>
      <x:c r="B41" s="78"/>
      <x:c r="C41" s="67"/>
      <x:c r="D41" s="67"/>
      <x:c r="E41" s="68" t="str">
        <x:f>IF(F41="","",IF(F41&lt;&gt;"Recorded","n.a.",ROUND(E40+SUM(C41)-SUM(D41),2)))</x:f>
      </x:c>
      <x:c r="F41" s="57" t="str">
        <x:f>IF(COUNTA(A41:D41,G41)=0,"",IF($B$8&lt;&gt;"Ready","Complete inputs",IF(NOT(ISNUMBER(E40)),IF(E40="","Fill rows in order","Review prior entry"),IF(NOT(ISNUMBER(A41)),"Enter completed date",IF(OR(A41&lt;$B$7,A41&gt;$D$7,A41&lt;&gt;INT(A41)),"Date outside tracking period",IF(A41&lt;MAX($A$19:A40),"Keep dates in order",IF(B41="","Enter description",IF(COUNTA(C41:D41)=0,"Enter a deposit or withdrawal",IF(OR(AND(COUNTA(C41)&gt;0,NOT(ISNUMBER(C41))),AND(COUNTA(D41)&gt;0,NOT(ISNUMBER(D41)))),"Use numeric amounts",IF(OR(C41&lt;0,D41&lt;0),"Use nonnegative amounts",IF(OR(AND(COUNTA(C41)&gt;0,C41&lt;&gt;ROUND(SUM(C41),2)),AND(COUNTA(D41)&gt;0,D41&lt;&gt;ROUND(SUM(D41),2))),"Use cents only",IF(ROUND(E40+SUM(C41)-SUM(D41),2)&lt;0,"Withdrawal exceeds balance","Recorded"))))))))))))</x:f>
      </x:c>
      <x:c r="G41" s="81"/>
    </x:row>
    <x:row r="42" ht="33" customHeight="1">
      <x:c r="A42" s="75"/>
      <x:c r="B42" s="78"/>
      <x:c r="C42" s="67"/>
      <x:c r="D42" s="67"/>
      <x:c r="E42" s="68" t="str">
        <x:f>IF(F42="","",IF(F42&lt;&gt;"Recorded","n.a.",ROUND(E41+SUM(C42)-SUM(D42),2)))</x:f>
      </x:c>
      <x:c r="F42" s="57" t="str">
        <x:f>IF(COUNTA(A42:D42,G42)=0,"",IF($B$8&lt;&gt;"Ready","Complete inputs",IF(NOT(ISNUMBER(E41)),IF(E41="","Fill rows in order","Review prior entry"),IF(NOT(ISNUMBER(A42)),"Enter completed date",IF(OR(A42&lt;$B$7,A42&gt;$D$7,A42&lt;&gt;INT(A42)),"Date outside tracking period",IF(A42&lt;MAX($A$19:A41),"Keep dates in order",IF(B42="","Enter description",IF(COUNTA(C42:D42)=0,"Enter a deposit or withdrawal",IF(OR(AND(COUNTA(C42)&gt;0,NOT(ISNUMBER(C42))),AND(COUNTA(D42)&gt;0,NOT(ISNUMBER(D42)))),"Use numeric amounts",IF(OR(C42&lt;0,D42&lt;0),"Use nonnegative amounts",IF(OR(AND(COUNTA(C42)&gt;0,C42&lt;&gt;ROUND(SUM(C42),2)),AND(COUNTA(D42)&gt;0,D42&lt;&gt;ROUND(SUM(D42),2))),"Use cents only",IF(ROUND(E41+SUM(C42)-SUM(D42),2)&lt;0,"Withdrawal exceeds balance","Recorded"))))))))))))</x:f>
      </x:c>
      <x:c r="G42" s="81"/>
    </x:row>
    <x:row r="43" ht="33" customHeight="1">
      <x:c r="A43" s="75"/>
      <x:c r="B43" s="78"/>
      <x:c r="C43" s="67"/>
      <x:c r="D43" s="67"/>
      <x:c r="E43" s="68" t="str">
        <x:f>IF(F43="","",IF(F43&lt;&gt;"Recorded","n.a.",ROUND(E42+SUM(C43)-SUM(D43),2)))</x:f>
      </x:c>
      <x:c r="F43" s="57" t="str">
        <x:f>IF(COUNTA(A43:D43,G43)=0,"",IF($B$8&lt;&gt;"Ready","Complete inputs",IF(NOT(ISNUMBER(E42)),IF(E42="","Fill rows in order","Review prior entry"),IF(NOT(ISNUMBER(A43)),"Enter completed date",IF(OR(A43&lt;$B$7,A43&gt;$D$7,A43&lt;&gt;INT(A43)),"Date outside tracking period",IF(A43&lt;MAX($A$19:A42),"Keep dates in order",IF(B43="","Enter description",IF(COUNTA(C43:D43)=0,"Enter a deposit or withdrawal",IF(OR(AND(COUNTA(C43)&gt;0,NOT(ISNUMBER(C43))),AND(COUNTA(D43)&gt;0,NOT(ISNUMBER(D43)))),"Use numeric amounts",IF(OR(C43&lt;0,D43&lt;0),"Use nonnegative amounts",IF(OR(AND(COUNTA(C43)&gt;0,C43&lt;&gt;ROUND(SUM(C43),2)),AND(COUNTA(D43)&gt;0,D43&lt;&gt;ROUND(SUM(D43),2))),"Use cents only",IF(ROUND(E42+SUM(C43)-SUM(D43),2)&lt;0,"Withdrawal exceeds balance","Recorded"))))))))))))</x:f>
      </x:c>
      <x:c r="G43" s="81"/>
    </x:row>
    <x:row r="44" ht="33" customHeight="1">
      <x:c r="A44" s="75"/>
      <x:c r="B44" s="78"/>
      <x:c r="C44" s="67"/>
      <x:c r="D44" s="67"/>
      <x:c r="E44" s="68" t="str">
        <x:f>IF(F44="","",IF(F44&lt;&gt;"Recorded","n.a.",ROUND(E43+SUM(C44)-SUM(D44),2)))</x:f>
      </x:c>
      <x:c r="F44" s="57" t="str">
        <x:f>IF(COUNTA(A44:D44,G44)=0,"",IF($B$8&lt;&gt;"Ready","Complete inputs",IF(NOT(ISNUMBER(E43)),IF(E43="","Fill rows in order","Review prior entry"),IF(NOT(ISNUMBER(A44)),"Enter completed date",IF(OR(A44&lt;$B$7,A44&gt;$D$7,A44&lt;&gt;INT(A44)),"Date outside tracking period",IF(A44&lt;MAX($A$19:A43),"Keep dates in order",IF(B44="","Enter description",IF(COUNTA(C44:D44)=0,"Enter a deposit or withdrawal",IF(OR(AND(COUNTA(C44)&gt;0,NOT(ISNUMBER(C44))),AND(COUNTA(D44)&gt;0,NOT(ISNUMBER(D44)))),"Use numeric amounts",IF(OR(C44&lt;0,D44&lt;0),"Use nonnegative amounts",IF(OR(AND(COUNTA(C44)&gt;0,C44&lt;&gt;ROUND(SUM(C44),2)),AND(COUNTA(D44)&gt;0,D44&lt;&gt;ROUND(SUM(D44),2))),"Use cents only",IF(ROUND(E43+SUM(C44)-SUM(D44),2)&lt;0,"Withdrawal exceeds balance","Recorded"))))))))))))</x:f>
      </x:c>
      <x:c r="G44" s="81"/>
    </x:row>
    <x:row r="45" ht="33" customHeight="1">
      <x:c r="A45" s="75"/>
      <x:c r="B45" s="78"/>
      <x:c r="C45" s="67"/>
      <x:c r="D45" s="67"/>
      <x:c r="E45" s="68" t="str">
        <x:f>IF(F45="","",IF(F45&lt;&gt;"Recorded","n.a.",ROUND(E44+SUM(C45)-SUM(D45),2)))</x:f>
      </x:c>
      <x:c r="F45" s="57" t="str">
        <x:f>IF(COUNTA(A45:D45,G45)=0,"",IF($B$8&lt;&gt;"Ready","Complete inputs",IF(NOT(ISNUMBER(E44)),IF(E44="","Fill rows in order","Review prior entry"),IF(NOT(ISNUMBER(A45)),"Enter completed date",IF(OR(A45&lt;$B$7,A45&gt;$D$7,A45&lt;&gt;INT(A45)),"Date outside tracking period",IF(A45&lt;MAX($A$19:A44),"Keep dates in order",IF(B45="","Enter description",IF(COUNTA(C45:D45)=0,"Enter a deposit or withdrawal",IF(OR(AND(COUNTA(C45)&gt;0,NOT(ISNUMBER(C45))),AND(COUNTA(D45)&gt;0,NOT(ISNUMBER(D45)))),"Use numeric amounts",IF(OR(C45&lt;0,D45&lt;0),"Use nonnegative amounts",IF(OR(AND(COUNTA(C45)&gt;0,C45&lt;&gt;ROUND(SUM(C45),2)),AND(COUNTA(D45)&gt;0,D45&lt;&gt;ROUND(SUM(D45),2))),"Use cents only",IF(ROUND(E44+SUM(C45)-SUM(D45),2)&lt;0,"Withdrawal exceeds balance","Recorded"))))))))))))</x:f>
      </x:c>
      <x:c r="G45" s="81"/>
    </x:row>
    <x:row r="46" ht="33" customHeight="1">
      <x:c r="A46" s="75"/>
      <x:c r="B46" s="78"/>
      <x:c r="C46" s="67"/>
      <x:c r="D46" s="67"/>
      <x:c r="E46" s="68" t="str">
        <x:f>IF(F46="","",IF(F46&lt;&gt;"Recorded","n.a.",ROUND(E45+SUM(C46)-SUM(D46),2)))</x:f>
      </x:c>
      <x:c r="F46" s="57" t="str">
        <x:f>IF(COUNTA(A46:D46,G46)=0,"",IF($B$8&lt;&gt;"Ready","Complete inputs",IF(NOT(ISNUMBER(E45)),IF(E45="","Fill rows in order","Review prior entry"),IF(NOT(ISNUMBER(A46)),"Enter completed date",IF(OR(A46&lt;$B$7,A46&gt;$D$7,A46&lt;&gt;INT(A46)),"Date outside tracking period",IF(A46&lt;MAX($A$19:A45),"Keep dates in order",IF(B46="","Enter description",IF(COUNTA(C46:D46)=0,"Enter a deposit or withdrawal",IF(OR(AND(COUNTA(C46)&gt;0,NOT(ISNUMBER(C46))),AND(COUNTA(D46)&gt;0,NOT(ISNUMBER(D46)))),"Use numeric amounts",IF(OR(C46&lt;0,D46&lt;0),"Use nonnegative amounts",IF(OR(AND(COUNTA(C46)&gt;0,C46&lt;&gt;ROUND(SUM(C46),2)),AND(COUNTA(D46)&gt;0,D46&lt;&gt;ROUND(SUM(D46),2))),"Use cents only",IF(ROUND(E45+SUM(C46)-SUM(D46),2)&lt;0,"Withdrawal exceeds balance","Recorded"))))))))))))</x:f>
      </x:c>
      <x:c r="G46" s="81"/>
    </x:row>
    <x:row r="47" ht="33" customHeight="1">
      <x:c r="A47" s="75"/>
      <x:c r="B47" s="78"/>
      <x:c r="C47" s="67"/>
      <x:c r="D47" s="67"/>
      <x:c r="E47" s="68" t="str">
        <x:f>IF(F47="","",IF(F47&lt;&gt;"Recorded","n.a.",ROUND(E46+SUM(C47)-SUM(D47),2)))</x:f>
      </x:c>
      <x:c r="F47" s="57" t="str">
        <x:f>IF(COUNTA(A47:D47,G47)=0,"",IF($B$8&lt;&gt;"Ready","Complete inputs",IF(NOT(ISNUMBER(E46)),IF(E46="","Fill rows in order","Review prior entry"),IF(NOT(ISNUMBER(A47)),"Enter completed date",IF(OR(A47&lt;$B$7,A47&gt;$D$7,A47&lt;&gt;INT(A47)),"Date outside tracking period",IF(A47&lt;MAX($A$19:A46),"Keep dates in order",IF(B47="","Enter description",IF(COUNTA(C47:D47)=0,"Enter a deposit or withdrawal",IF(OR(AND(COUNTA(C47)&gt;0,NOT(ISNUMBER(C47))),AND(COUNTA(D47)&gt;0,NOT(ISNUMBER(D47)))),"Use numeric amounts",IF(OR(C47&lt;0,D47&lt;0),"Use nonnegative amounts",IF(OR(AND(COUNTA(C47)&gt;0,C47&lt;&gt;ROUND(SUM(C47),2)),AND(COUNTA(D47)&gt;0,D47&lt;&gt;ROUND(SUM(D47),2))),"Use cents only",IF(ROUND(E46+SUM(C47)-SUM(D47),2)&lt;0,"Withdrawal exceeds balance","Recorded"))))))))))))</x:f>
      </x:c>
      <x:c r="G47" s="81"/>
    </x:row>
    <x:row r="48" ht="33" customHeight="1">
      <x:c r="A48" s="75"/>
      <x:c r="B48" s="78"/>
      <x:c r="C48" s="67"/>
      <x:c r="D48" s="67"/>
      <x:c r="E48" s="68" t="str">
        <x:f>IF(F48="","",IF(F48&lt;&gt;"Recorded","n.a.",ROUND(E47+SUM(C48)-SUM(D48),2)))</x:f>
      </x:c>
      <x:c r="F48" s="57" t="str">
        <x:f>IF(COUNTA(A48:D48,G48)=0,"",IF($B$8&lt;&gt;"Ready","Complete inputs",IF(NOT(ISNUMBER(E47)),IF(E47="","Fill rows in order","Review prior entry"),IF(NOT(ISNUMBER(A48)),"Enter completed date",IF(OR(A48&lt;$B$7,A48&gt;$D$7,A48&lt;&gt;INT(A48)),"Date outside tracking period",IF(A48&lt;MAX($A$19:A47),"Keep dates in order",IF(B48="","Enter description",IF(COUNTA(C48:D48)=0,"Enter a deposit or withdrawal",IF(OR(AND(COUNTA(C48)&gt;0,NOT(ISNUMBER(C48))),AND(COUNTA(D48)&gt;0,NOT(ISNUMBER(D48)))),"Use numeric amounts",IF(OR(C48&lt;0,D48&lt;0),"Use nonnegative amounts",IF(OR(AND(COUNTA(C48)&gt;0,C48&lt;&gt;ROUND(SUM(C48),2)),AND(COUNTA(D48)&gt;0,D48&lt;&gt;ROUND(SUM(D48),2))),"Use cents only",IF(ROUND(E47+SUM(C48)-SUM(D48),2)&lt;0,"Withdrawal exceeds balance","Recorded"))))))))))))</x:f>
      </x:c>
      <x:c r="G48" s="81"/>
    </x:row>
    <x:row r="49" ht="33" customHeight="1">
      <x:c r="A49" s="75"/>
      <x:c r="B49" s="78"/>
      <x:c r="C49" s="67"/>
      <x:c r="D49" s="67"/>
      <x:c r="E49" s="68" t="str">
        <x:f>IF(F49="","",IF(F49&lt;&gt;"Recorded","n.a.",ROUND(E48+SUM(C49)-SUM(D49),2)))</x:f>
      </x:c>
      <x:c r="F49" s="57" t="str">
        <x:f>IF(COUNTA(A49:D49,G49)=0,"",IF($B$8&lt;&gt;"Ready","Complete inputs",IF(NOT(ISNUMBER(E48)),IF(E48="","Fill rows in order","Review prior entry"),IF(NOT(ISNUMBER(A49)),"Enter completed date",IF(OR(A49&lt;$B$7,A49&gt;$D$7,A49&lt;&gt;INT(A49)),"Date outside tracking period",IF(A49&lt;MAX($A$19:A48),"Keep dates in order",IF(B49="","Enter description",IF(COUNTA(C49:D49)=0,"Enter a deposit or withdrawal",IF(OR(AND(COUNTA(C49)&gt;0,NOT(ISNUMBER(C49))),AND(COUNTA(D49)&gt;0,NOT(ISNUMBER(D49)))),"Use numeric amounts",IF(OR(C49&lt;0,D49&lt;0),"Use nonnegative amounts",IF(OR(AND(COUNTA(C49)&gt;0,C49&lt;&gt;ROUND(SUM(C49),2)),AND(COUNTA(D49)&gt;0,D49&lt;&gt;ROUND(SUM(D49),2))),"Use cents only",IF(ROUND(E48+SUM(C49)-SUM(D49),2)&lt;0,"Withdrawal exceeds balance","Recorded"))))))))))))</x:f>
      </x:c>
      <x:c r="G49" s="81"/>
    </x:row>
    <x:row r="50" ht="33" customHeight="1">
      <x:c r="A50" s="75"/>
      <x:c r="B50" s="78"/>
      <x:c r="C50" s="67"/>
      <x:c r="D50" s="67"/>
      <x:c r="E50" s="68" t="str">
        <x:f>IF(F50="","",IF(F50&lt;&gt;"Recorded","n.a.",ROUND(E49+SUM(C50)-SUM(D50),2)))</x:f>
      </x:c>
      <x:c r="F50" s="57" t="str">
        <x:f>IF(COUNTA(A50:D50,G50)=0,"",IF($B$8&lt;&gt;"Ready","Complete inputs",IF(NOT(ISNUMBER(E49)),IF(E49="","Fill rows in order","Review prior entry"),IF(NOT(ISNUMBER(A50)),"Enter completed date",IF(OR(A50&lt;$B$7,A50&gt;$D$7,A50&lt;&gt;INT(A50)),"Date outside tracking period",IF(A50&lt;MAX($A$19:A49),"Keep dates in order",IF(B50="","Enter description",IF(COUNTA(C50:D50)=0,"Enter a deposit or withdrawal",IF(OR(AND(COUNTA(C50)&gt;0,NOT(ISNUMBER(C50))),AND(COUNTA(D50)&gt;0,NOT(ISNUMBER(D50)))),"Use numeric amounts",IF(OR(C50&lt;0,D50&lt;0),"Use nonnegative amounts",IF(OR(AND(COUNTA(C50)&gt;0,C50&lt;&gt;ROUND(SUM(C50),2)),AND(COUNTA(D50)&gt;0,D50&lt;&gt;ROUND(SUM(D50),2))),"Use cents only",IF(ROUND(E49+SUM(C50)-SUM(D50),2)&lt;0,"Withdrawal exceeds balance","Recorded"))))))))))))</x:f>
      </x:c>
      <x:c r="G50" s="81"/>
    </x:row>
    <x:row r="51" ht="33" customHeight="1">
      <x:c r="A51" s="75"/>
      <x:c r="B51" s="78"/>
      <x:c r="C51" s="67"/>
      <x:c r="D51" s="67"/>
      <x:c r="E51" s="68" t="str">
        <x:f>IF(F51="","",IF(F51&lt;&gt;"Recorded","n.a.",ROUND(E50+SUM(C51)-SUM(D51),2)))</x:f>
      </x:c>
      <x:c r="F51" s="57" t="str">
        <x:f>IF(COUNTA(A51:D51,G51)=0,"",IF($B$8&lt;&gt;"Ready","Complete inputs",IF(NOT(ISNUMBER(E50)),IF(E50="","Fill rows in order","Review prior entry"),IF(NOT(ISNUMBER(A51)),"Enter completed date",IF(OR(A51&lt;$B$7,A51&gt;$D$7,A51&lt;&gt;INT(A51)),"Date outside tracking period",IF(A51&lt;MAX($A$19:A50),"Keep dates in order",IF(B51="","Enter description",IF(COUNTA(C51:D51)=0,"Enter a deposit or withdrawal",IF(OR(AND(COUNTA(C51)&gt;0,NOT(ISNUMBER(C51))),AND(COUNTA(D51)&gt;0,NOT(ISNUMBER(D51)))),"Use numeric amounts",IF(OR(C51&lt;0,D51&lt;0),"Use nonnegative amounts",IF(OR(AND(COUNTA(C51)&gt;0,C51&lt;&gt;ROUND(SUM(C51),2)),AND(COUNTA(D51)&gt;0,D51&lt;&gt;ROUND(SUM(D51),2))),"Use cents only",IF(ROUND(E50+SUM(C51)-SUM(D51),2)&lt;0,"Withdrawal exceeds balance","Recorded"))))))))))))</x:f>
      </x:c>
      <x:c r="G51" s="81"/>
    </x:row>
    <x:row r="52" ht="33" customHeight="1">
      <x:c r="A52" s="75"/>
      <x:c r="B52" s="78"/>
      <x:c r="C52" s="67"/>
      <x:c r="D52" s="67"/>
      <x:c r="E52" s="68" t="str">
        <x:f>IF(F52="","",IF(F52&lt;&gt;"Recorded","n.a.",ROUND(E51+SUM(C52)-SUM(D52),2)))</x:f>
      </x:c>
      <x:c r="F52" s="57" t="str">
        <x:f>IF(COUNTA(A52:D52,G52)=0,"",IF($B$8&lt;&gt;"Ready","Complete inputs",IF(NOT(ISNUMBER(E51)),IF(E51="","Fill rows in order","Review prior entry"),IF(NOT(ISNUMBER(A52)),"Enter completed date",IF(OR(A52&lt;$B$7,A52&gt;$D$7,A52&lt;&gt;INT(A52)),"Date outside tracking period",IF(A52&lt;MAX($A$19:A51),"Keep dates in order",IF(B52="","Enter description",IF(COUNTA(C52:D52)=0,"Enter a deposit or withdrawal",IF(OR(AND(COUNTA(C52)&gt;0,NOT(ISNUMBER(C52))),AND(COUNTA(D52)&gt;0,NOT(ISNUMBER(D52)))),"Use numeric amounts",IF(OR(C52&lt;0,D52&lt;0),"Use nonnegative amounts",IF(OR(AND(COUNTA(C52)&gt;0,C52&lt;&gt;ROUND(SUM(C52),2)),AND(COUNTA(D52)&gt;0,D52&lt;&gt;ROUND(SUM(D52),2))),"Use cents only",IF(ROUND(E51+SUM(C52)-SUM(D52),2)&lt;0,"Withdrawal exceeds balance","Recorded"))))))))))))</x:f>
      </x:c>
      <x:c r="G52" s="81"/>
    </x:row>
    <x:row r="53" ht="33" customHeight="1">
      <x:c r="A53" s="75"/>
      <x:c r="B53" s="78"/>
      <x:c r="C53" s="67"/>
      <x:c r="D53" s="67"/>
      <x:c r="E53" s="68" t="str">
        <x:f>IF(F53="","",IF(F53&lt;&gt;"Recorded","n.a.",ROUND(E52+SUM(C53)-SUM(D53),2)))</x:f>
      </x:c>
      <x:c r="F53" s="57" t="str">
        <x:f>IF(COUNTA(A53:D53,G53)=0,"",IF($B$8&lt;&gt;"Ready","Complete inputs",IF(NOT(ISNUMBER(E52)),IF(E52="","Fill rows in order","Review prior entry"),IF(NOT(ISNUMBER(A53)),"Enter completed date",IF(OR(A53&lt;$B$7,A53&gt;$D$7,A53&lt;&gt;INT(A53)),"Date outside tracking period",IF(A53&lt;MAX($A$19:A52),"Keep dates in order",IF(B53="","Enter description",IF(COUNTA(C53:D53)=0,"Enter a deposit or withdrawal",IF(OR(AND(COUNTA(C53)&gt;0,NOT(ISNUMBER(C53))),AND(COUNTA(D53)&gt;0,NOT(ISNUMBER(D53)))),"Use numeric amounts",IF(OR(C53&lt;0,D53&lt;0),"Use nonnegative amounts",IF(OR(AND(COUNTA(C53)&gt;0,C53&lt;&gt;ROUND(SUM(C53),2)),AND(COUNTA(D53)&gt;0,D53&lt;&gt;ROUND(SUM(D53),2))),"Use cents only",IF(ROUND(E52+SUM(C53)-SUM(D53),2)&lt;0,"Withdrawal exceeds balance","Recorded"))))))))))))</x:f>
      </x:c>
      <x:c r="G53" s="81"/>
    </x:row>
    <x:row r="54" ht="33" customHeight="1">
      <x:c r="A54" s="75"/>
      <x:c r="B54" s="78"/>
      <x:c r="C54" s="67"/>
      <x:c r="D54" s="67"/>
      <x:c r="E54" s="68" t="str">
        <x:f>IF(F54="","",IF(F54&lt;&gt;"Recorded","n.a.",ROUND(E53+SUM(C54)-SUM(D54),2)))</x:f>
      </x:c>
      <x:c r="F54" s="57" t="str">
        <x:f>IF(COUNTA(A54:D54,G54)=0,"",IF($B$8&lt;&gt;"Ready","Complete inputs",IF(NOT(ISNUMBER(E53)),IF(E53="","Fill rows in order","Review prior entry"),IF(NOT(ISNUMBER(A54)),"Enter completed date",IF(OR(A54&lt;$B$7,A54&gt;$D$7,A54&lt;&gt;INT(A54)),"Date outside tracking period",IF(A54&lt;MAX($A$19:A53),"Keep dates in order",IF(B54="","Enter description",IF(COUNTA(C54:D54)=0,"Enter a deposit or withdrawal",IF(OR(AND(COUNTA(C54)&gt;0,NOT(ISNUMBER(C54))),AND(COUNTA(D54)&gt;0,NOT(ISNUMBER(D54)))),"Use numeric amounts",IF(OR(C54&lt;0,D54&lt;0),"Use nonnegative amounts",IF(OR(AND(COUNTA(C54)&gt;0,C54&lt;&gt;ROUND(SUM(C54),2)),AND(COUNTA(D54)&gt;0,D54&lt;&gt;ROUND(SUM(D54),2))),"Use cents only",IF(ROUND(E53+SUM(C54)-SUM(D54),2)&lt;0,"Withdrawal exceeds balance","Recorded"))))))))))))</x:f>
      </x:c>
      <x:c r="G54" s="81"/>
    </x:row>
    <x:row r="55" ht="33" customHeight="1">
      <x:c r="A55" s="75"/>
      <x:c r="B55" s="78"/>
      <x:c r="C55" s="67"/>
      <x:c r="D55" s="67"/>
      <x:c r="E55" s="68" t="str">
        <x:f>IF(F55="","",IF(F55&lt;&gt;"Recorded","n.a.",ROUND(E54+SUM(C55)-SUM(D55),2)))</x:f>
      </x:c>
      <x:c r="F55" s="57" t="str">
        <x:f>IF(COUNTA(A55:D55,G55)=0,"",IF($B$8&lt;&gt;"Ready","Complete inputs",IF(NOT(ISNUMBER(E54)),IF(E54="","Fill rows in order","Review prior entry"),IF(NOT(ISNUMBER(A55)),"Enter completed date",IF(OR(A55&lt;$B$7,A55&gt;$D$7,A55&lt;&gt;INT(A55)),"Date outside tracking period",IF(A55&lt;MAX($A$19:A54),"Keep dates in order",IF(B55="","Enter description",IF(COUNTA(C55:D55)=0,"Enter a deposit or withdrawal",IF(OR(AND(COUNTA(C55)&gt;0,NOT(ISNUMBER(C55))),AND(COUNTA(D55)&gt;0,NOT(ISNUMBER(D55)))),"Use numeric amounts",IF(OR(C55&lt;0,D55&lt;0),"Use nonnegative amounts",IF(OR(AND(COUNTA(C55)&gt;0,C55&lt;&gt;ROUND(SUM(C55),2)),AND(COUNTA(D55)&gt;0,D55&lt;&gt;ROUND(SUM(D55),2))),"Use cents only",IF(ROUND(E54+SUM(C55)-SUM(D55),2)&lt;0,"Withdrawal exceeds balance","Recorded"))))))))))))</x:f>
      </x:c>
      <x:c r="G55" s="81"/>
    </x:row>
    <x:row r="56" ht="33" customHeight="1">
      <x:c r="A56" s="75"/>
      <x:c r="B56" s="78"/>
      <x:c r="C56" s="67"/>
      <x:c r="D56" s="67"/>
      <x:c r="E56" s="68" t="str">
        <x:f>IF(F56="","",IF(F56&lt;&gt;"Recorded","n.a.",ROUND(E55+SUM(C56)-SUM(D56),2)))</x:f>
      </x:c>
      <x:c r="F56" s="57" t="str">
        <x:f>IF(COUNTA(A56:D56,G56)=0,"",IF($B$8&lt;&gt;"Ready","Complete inputs",IF(NOT(ISNUMBER(E55)),IF(E55="","Fill rows in order","Review prior entry"),IF(NOT(ISNUMBER(A56)),"Enter completed date",IF(OR(A56&lt;$B$7,A56&gt;$D$7,A56&lt;&gt;INT(A56)),"Date outside tracking period",IF(A56&lt;MAX($A$19:A55),"Keep dates in order",IF(B56="","Enter description",IF(COUNTA(C56:D56)=0,"Enter a deposit or withdrawal",IF(OR(AND(COUNTA(C56)&gt;0,NOT(ISNUMBER(C56))),AND(COUNTA(D56)&gt;0,NOT(ISNUMBER(D56)))),"Use numeric amounts",IF(OR(C56&lt;0,D56&lt;0),"Use nonnegative amounts",IF(OR(AND(COUNTA(C56)&gt;0,C56&lt;&gt;ROUND(SUM(C56),2)),AND(COUNTA(D56)&gt;0,D56&lt;&gt;ROUND(SUM(D56),2))),"Use cents only",IF(ROUND(E55+SUM(C56)-SUM(D56),2)&lt;0,"Withdrawal exceeds balance","Recorded"))))))))))))</x:f>
      </x:c>
      <x:c r="G56" s="81"/>
    </x:row>
    <x:row r="57" ht="33" customHeight="1">
      <x:c r="A57" s="75"/>
      <x:c r="B57" s="78"/>
      <x:c r="C57" s="67"/>
      <x:c r="D57" s="67"/>
      <x:c r="E57" s="68" t="str">
        <x:f>IF(F57="","",IF(F57&lt;&gt;"Recorded","n.a.",ROUND(E56+SUM(C57)-SUM(D57),2)))</x:f>
      </x:c>
      <x:c r="F57" s="57" t="str">
        <x:f>IF(COUNTA(A57:D57,G57)=0,"",IF($B$8&lt;&gt;"Ready","Complete inputs",IF(NOT(ISNUMBER(E56)),IF(E56="","Fill rows in order","Review prior entry"),IF(NOT(ISNUMBER(A57)),"Enter completed date",IF(OR(A57&lt;$B$7,A57&gt;$D$7,A57&lt;&gt;INT(A57)),"Date outside tracking period",IF(A57&lt;MAX($A$19:A56),"Keep dates in order",IF(B57="","Enter description",IF(COUNTA(C57:D57)=0,"Enter a deposit or withdrawal",IF(OR(AND(COUNTA(C57)&gt;0,NOT(ISNUMBER(C57))),AND(COUNTA(D57)&gt;0,NOT(ISNUMBER(D57)))),"Use numeric amounts",IF(OR(C57&lt;0,D57&lt;0),"Use nonnegative amounts",IF(OR(AND(COUNTA(C57)&gt;0,C57&lt;&gt;ROUND(SUM(C57),2)),AND(COUNTA(D57)&gt;0,D57&lt;&gt;ROUND(SUM(D57),2))),"Use cents only",IF(ROUND(E56+SUM(C57)-SUM(D57),2)&lt;0,"Withdrawal exceeds balance","Recorded"))))))))))))</x:f>
      </x:c>
      <x:c r="G57" s="81"/>
    </x:row>
    <x:row r="58" ht="33" customHeight="1">
      <x:c r="A58" s="75"/>
      <x:c r="B58" s="78"/>
      <x:c r="C58" s="67"/>
      <x:c r="D58" s="67"/>
      <x:c r="E58" s="68" t="str">
        <x:f>IF(F58="","",IF(F58&lt;&gt;"Recorded","n.a.",ROUND(E57+SUM(C58)-SUM(D58),2)))</x:f>
      </x:c>
      <x:c r="F58" s="57" t="str">
        <x:f>IF(COUNTA(A58:D58,G58)=0,"",IF($B$8&lt;&gt;"Ready","Complete inputs",IF(NOT(ISNUMBER(E57)),IF(E57="","Fill rows in order","Review prior entry"),IF(NOT(ISNUMBER(A58)),"Enter completed date",IF(OR(A58&lt;$B$7,A58&gt;$D$7,A58&lt;&gt;INT(A58)),"Date outside tracking period",IF(A58&lt;MAX($A$19:A57),"Keep dates in order",IF(B58="","Enter description",IF(COUNTA(C58:D58)=0,"Enter a deposit or withdrawal",IF(OR(AND(COUNTA(C58)&gt;0,NOT(ISNUMBER(C58))),AND(COUNTA(D58)&gt;0,NOT(ISNUMBER(D58)))),"Use numeric amounts",IF(OR(C58&lt;0,D58&lt;0),"Use nonnegative amounts",IF(OR(AND(COUNTA(C58)&gt;0,C58&lt;&gt;ROUND(SUM(C58),2)),AND(COUNTA(D58)&gt;0,D58&lt;&gt;ROUND(SUM(D58),2))),"Use cents only",IF(ROUND(E57+SUM(C58)-SUM(D58),2)&lt;0,"Withdrawal exceeds balance","Recorded"))))))))))))</x:f>
      </x:c>
      <x:c r="G58" s="81"/>
    </x:row>
    <x:row r="59" ht="33" customHeight="1">
      <x:c r="A59" s="75"/>
      <x:c r="B59" s="78"/>
      <x:c r="C59" s="67"/>
      <x:c r="D59" s="67"/>
      <x:c r="E59" s="68" t="str">
        <x:f>IF(F59="","",IF(F59&lt;&gt;"Recorded","n.a.",ROUND(E58+SUM(C59)-SUM(D59),2)))</x:f>
      </x:c>
      <x:c r="F59" s="57" t="str">
        <x:f>IF(COUNTA(A59:D59,G59)=0,"",IF($B$8&lt;&gt;"Ready","Complete inputs",IF(NOT(ISNUMBER(E58)),IF(E58="","Fill rows in order","Review prior entry"),IF(NOT(ISNUMBER(A59)),"Enter completed date",IF(OR(A59&lt;$B$7,A59&gt;$D$7,A59&lt;&gt;INT(A59)),"Date outside tracking period",IF(A59&lt;MAX($A$19:A58),"Keep dates in order",IF(B59="","Enter description",IF(COUNTA(C59:D59)=0,"Enter a deposit or withdrawal",IF(OR(AND(COUNTA(C59)&gt;0,NOT(ISNUMBER(C59))),AND(COUNTA(D59)&gt;0,NOT(ISNUMBER(D59)))),"Use numeric amounts",IF(OR(C59&lt;0,D59&lt;0),"Use nonnegative amounts",IF(OR(AND(COUNTA(C59)&gt;0,C59&lt;&gt;ROUND(SUM(C59),2)),AND(COUNTA(D59)&gt;0,D59&lt;&gt;ROUND(SUM(D59),2))),"Use cents only",IF(ROUND(E58+SUM(C59)-SUM(D59),2)&lt;0,"Withdrawal exceeds balance","Recorded"))))))))))))</x:f>
      </x:c>
      <x:c r="G59" s="81"/>
    </x:row>
    <x:row r="60" ht="33" customHeight="1">
      <x:c r="A60" s="75"/>
      <x:c r="B60" s="78"/>
      <x:c r="C60" s="67"/>
      <x:c r="D60" s="67"/>
      <x:c r="E60" s="68" t="str">
        <x:f>IF(F60="","",IF(F60&lt;&gt;"Recorded","n.a.",ROUND(E59+SUM(C60)-SUM(D60),2)))</x:f>
      </x:c>
      <x:c r="F60" s="57" t="str">
        <x:f>IF(COUNTA(A60:D60,G60)=0,"",IF($B$8&lt;&gt;"Ready","Complete inputs",IF(NOT(ISNUMBER(E59)),IF(E59="","Fill rows in order","Review prior entry"),IF(NOT(ISNUMBER(A60)),"Enter completed date",IF(OR(A60&lt;$B$7,A60&gt;$D$7,A60&lt;&gt;INT(A60)),"Date outside tracking period",IF(A60&lt;MAX($A$19:A59),"Keep dates in order",IF(B60="","Enter description",IF(COUNTA(C60:D60)=0,"Enter a deposit or withdrawal",IF(OR(AND(COUNTA(C60)&gt;0,NOT(ISNUMBER(C60))),AND(COUNTA(D60)&gt;0,NOT(ISNUMBER(D60)))),"Use numeric amounts",IF(OR(C60&lt;0,D60&lt;0),"Use nonnegative amounts",IF(OR(AND(COUNTA(C60)&gt;0,C60&lt;&gt;ROUND(SUM(C60),2)),AND(COUNTA(D60)&gt;0,D60&lt;&gt;ROUND(SUM(D60),2))),"Use cents only",IF(ROUND(E59+SUM(C60)-SUM(D60),2)&lt;0,"Withdrawal exceeds balance","Recorded"))))))))))))</x:f>
      </x:c>
      <x:c r="G60" s="81"/>
    </x:row>
    <x:row r="61" ht="33" customHeight="1">
      <x:c r="A61" s="75"/>
      <x:c r="B61" s="78"/>
      <x:c r="C61" s="67"/>
      <x:c r="D61" s="67"/>
      <x:c r="E61" s="68" t="str">
        <x:f>IF(F61="","",IF(F61&lt;&gt;"Recorded","n.a.",ROUND(E60+SUM(C61)-SUM(D61),2)))</x:f>
      </x:c>
      <x:c r="F61" s="57" t="str">
        <x:f>IF(COUNTA(A61:D61,G61)=0,"",IF($B$8&lt;&gt;"Ready","Complete inputs",IF(NOT(ISNUMBER(E60)),IF(E60="","Fill rows in order","Review prior entry"),IF(NOT(ISNUMBER(A61)),"Enter completed date",IF(OR(A61&lt;$B$7,A61&gt;$D$7,A61&lt;&gt;INT(A61)),"Date outside tracking period",IF(A61&lt;MAX($A$19:A60),"Keep dates in order",IF(B61="","Enter description",IF(COUNTA(C61:D61)=0,"Enter a deposit or withdrawal",IF(OR(AND(COUNTA(C61)&gt;0,NOT(ISNUMBER(C61))),AND(COUNTA(D61)&gt;0,NOT(ISNUMBER(D61)))),"Use numeric amounts",IF(OR(C61&lt;0,D61&lt;0),"Use nonnegative amounts",IF(OR(AND(COUNTA(C61)&gt;0,C61&lt;&gt;ROUND(SUM(C61),2)),AND(COUNTA(D61)&gt;0,D61&lt;&gt;ROUND(SUM(D61),2))),"Use cents only",IF(ROUND(E60+SUM(C61)-SUM(D61),2)&lt;0,"Withdrawal exceeds balance","Recorded"))))))))))))</x:f>
      </x:c>
      <x:c r="G61" s="81"/>
    </x:row>
    <x:row r="62" ht="33" customHeight="1">
      <x:c r="A62" s="75"/>
      <x:c r="B62" s="78"/>
      <x:c r="C62" s="67"/>
      <x:c r="D62" s="67"/>
      <x:c r="E62" s="68" t="str">
        <x:f>IF(F62="","",IF(F62&lt;&gt;"Recorded","n.a.",ROUND(E61+SUM(C62)-SUM(D62),2)))</x:f>
      </x:c>
      <x:c r="F62" s="57" t="str">
        <x:f>IF(COUNTA(A62:D62,G62)=0,"",IF($B$8&lt;&gt;"Ready","Complete inputs",IF(NOT(ISNUMBER(E61)),IF(E61="","Fill rows in order","Review prior entry"),IF(NOT(ISNUMBER(A62)),"Enter completed date",IF(OR(A62&lt;$B$7,A62&gt;$D$7,A62&lt;&gt;INT(A62)),"Date outside tracking period",IF(A62&lt;MAX($A$19:A61),"Keep dates in order",IF(B62="","Enter description",IF(COUNTA(C62:D62)=0,"Enter a deposit or withdrawal",IF(OR(AND(COUNTA(C62)&gt;0,NOT(ISNUMBER(C62))),AND(COUNTA(D62)&gt;0,NOT(ISNUMBER(D62)))),"Use numeric amounts",IF(OR(C62&lt;0,D62&lt;0),"Use nonnegative amounts",IF(OR(AND(COUNTA(C62)&gt;0,C62&lt;&gt;ROUND(SUM(C62),2)),AND(COUNTA(D62)&gt;0,D62&lt;&gt;ROUND(SUM(D62),2))),"Use cents only",IF(ROUND(E61+SUM(C62)-SUM(D62),2)&lt;0,"Withdrawal exceeds balance","Recorded"))))))))))))</x:f>
      </x:c>
      <x:c r="G62" s="81"/>
    </x:row>
    <x:row r="63" ht="33" customHeight="1">
      <x:c r="A63" s="75"/>
      <x:c r="B63" s="78"/>
      <x:c r="C63" s="67"/>
      <x:c r="D63" s="67"/>
      <x:c r="E63" s="68" t="str">
        <x:f>IF(F63="","",IF(F63&lt;&gt;"Recorded","n.a.",ROUND(E62+SUM(C63)-SUM(D63),2)))</x:f>
      </x:c>
      <x:c r="F63" s="57" t="str">
        <x:f>IF(COUNTA(A63:D63,G63)=0,"",IF($B$8&lt;&gt;"Ready","Complete inputs",IF(NOT(ISNUMBER(E62)),IF(E62="","Fill rows in order","Review prior entry"),IF(NOT(ISNUMBER(A63)),"Enter completed date",IF(OR(A63&lt;$B$7,A63&gt;$D$7,A63&lt;&gt;INT(A63)),"Date outside tracking period",IF(A63&lt;MAX($A$19:A62),"Keep dates in order",IF(B63="","Enter description",IF(COUNTA(C63:D63)=0,"Enter a deposit or withdrawal",IF(OR(AND(COUNTA(C63)&gt;0,NOT(ISNUMBER(C63))),AND(COUNTA(D63)&gt;0,NOT(ISNUMBER(D63)))),"Use numeric amounts",IF(OR(C63&lt;0,D63&lt;0),"Use nonnegative amounts",IF(OR(AND(COUNTA(C63)&gt;0,C63&lt;&gt;ROUND(SUM(C63),2)),AND(COUNTA(D63)&gt;0,D63&lt;&gt;ROUND(SUM(D63),2))),"Use cents only",IF(ROUND(E62+SUM(C63)-SUM(D63),2)&lt;0,"Withdrawal exceeds balance","Recorded"))))))))))))</x:f>
      </x:c>
      <x:c r="G63" s="81"/>
    </x:row>
    <x:row r="64" ht="33" customHeight="1">
      <x:c r="A64" s="75"/>
      <x:c r="B64" s="78"/>
      <x:c r="C64" s="67"/>
      <x:c r="D64" s="67"/>
      <x:c r="E64" s="68" t="str">
        <x:f>IF(F64="","",IF(F64&lt;&gt;"Recorded","n.a.",ROUND(E63+SUM(C64)-SUM(D64),2)))</x:f>
      </x:c>
      <x:c r="F64" s="57" t="str">
        <x:f>IF(COUNTA(A64:D64,G64)=0,"",IF($B$8&lt;&gt;"Ready","Complete inputs",IF(NOT(ISNUMBER(E63)),IF(E63="","Fill rows in order","Review prior entry"),IF(NOT(ISNUMBER(A64)),"Enter completed date",IF(OR(A64&lt;$B$7,A64&gt;$D$7,A64&lt;&gt;INT(A64)),"Date outside tracking period",IF(A64&lt;MAX($A$19:A63),"Keep dates in order",IF(B64="","Enter description",IF(COUNTA(C64:D64)=0,"Enter a deposit or withdrawal",IF(OR(AND(COUNTA(C64)&gt;0,NOT(ISNUMBER(C64))),AND(COUNTA(D64)&gt;0,NOT(ISNUMBER(D64)))),"Use numeric amounts",IF(OR(C64&lt;0,D64&lt;0),"Use nonnegative amounts",IF(OR(AND(COUNTA(C64)&gt;0,C64&lt;&gt;ROUND(SUM(C64),2)),AND(COUNTA(D64)&gt;0,D64&lt;&gt;ROUND(SUM(D64),2))),"Use cents only",IF(ROUND(E63+SUM(C64)-SUM(D64),2)&lt;0,"Withdrawal exceeds balance","Recorded"))))))))))))</x:f>
      </x:c>
      <x:c r="G64" s="81"/>
    </x:row>
    <x:row r="65" ht="33" customHeight="1">
      <x:c r="A65" s="75"/>
      <x:c r="B65" s="78"/>
      <x:c r="C65" s="67"/>
      <x:c r="D65" s="67"/>
      <x:c r="E65" s="68" t="str">
        <x:f>IF(F65="","",IF(F65&lt;&gt;"Recorded","n.a.",ROUND(E64+SUM(C65)-SUM(D65),2)))</x:f>
      </x:c>
      <x:c r="F65" s="57" t="str">
        <x:f>IF(COUNTA(A65:D65,G65)=0,"",IF($B$8&lt;&gt;"Ready","Complete inputs",IF(NOT(ISNUMBER(E64)),IF(E64="","Fill rows in order","Review prior entry"),IF(NOT(ISNUMBER(A65)),"Enter completed date",IF(OR(A65&lt;$B$7,A65&gt;$D$7,A65&lt;&gt;INT(A65)),"Date outside tracking period",IF(A65&lt;MAX($A$19:A64),"Keep dates in order",IF(B65="","Enter description",IF(COUNTA(C65:D65)=0,"Enter a deposit or withdrawal",IF(OR(AND(COUNTA(C65)&gt;0,NOT(ISNUMBER(C65))),AND(COUNTA(D65)&gt;0,NOT(ISNUMBER(D65)))),"Use numeric amounts",IF(OR(C65&lt;0,D65&lt;0),"Use nonnegative amounts",IF(OR(AND(COUNTA(C65)&gt;0,C65&lt;&gt;ROUND(SUM(C65),2)),AND(COUNTA(D65)&gt;0,D65&lt;&gt;ROUND(SUM(D65),2))),"Use cents only",IF(ROUND(E64+SUM(C65)-SUM(D65),2)&lt;0,"Withdrawal exceeds balance","Recorded"))))))))))))</x:f>
      </x:c>
      <x:c r="G65" s="81"/>
    </x:row>
    <x:row r="66" ht="33" customHeight="1">
      <x:c r="A66" s="75"/>
      <x:c r="B66" s="78"/>
      <x:c r="C66" s="67"/>
      <x:c r="D66" s="67"/>
      <x:c r="E66" s="68" t="str">
        <x:f>IF(F66="","",IF(F66&lt;&gt;"Recorded","n.a.",ROUND(E65+SUM(C66)-SUM(D66),2)))</x:f>
      </x:c>
      <x:c r="F66" s="57" t="str">
        <x:f>IF(COUNTA(A66:D66,G66)=0,"",IF($B$8&lt;&gt;"Ready","Complete inputs",IF(NOT(ISNUMBER(E65)),IF(E65="","Fill rows in order","Review prior entry"),IF(NOT(ISNUMBER(A66)),"Enter completed date",IF(OR(A66&lt;$B$7,A66&gt;$D$7,A66&lt;&gt;INT(A66)),"Date outside tracking period",IF(A66&lt;MAX($A$19:A65),"Keep dates in order",IF(B66="","Enter description",IF(COUNTA(C66:D66)=0,"Enter a deposit or withdrawal",IF(OR(AND(COUNTA(C66)&gt;0,NOT(ISNUMBER(C66))),AND(COUNTA(D66)&gt;0,NOT(ISNUMBER(D66)))),"Use numeric amounts",IF(OR(C66&lt;0,D66&lt;0),"Use nonnegative amounts",IF(OR(AND(COUNTA(C66)&gt;0,C66&lt;&gt;ROUND(SUM(C66),2)),AND(COUNTA(D66)&gt;0,D66&lt;&gt;ROUND(SUM(D66),2))),"Use cents only",IF(ROUND(E65+SUM(C66)-SUM(D66),2)&lt;0,"Withdrawal exceeds balance","Recorded"))))))))))))</x:f>
      </x:c>
      <x:c r="G66" s="81"/>
    </x:row>
    <x:row r="67" ht="33" customHeight="1">
      <x:c r="A67" s="75"/>
      <x:c r="B67" s="78"/>
      <x:c r="C67" s="67"/>
      <x:c r="D67" s="67"/>
      <x:c r="E67" s="68" t="str">
        <x:f>IF(F67="","",IF(F67&lt;&gt;"Recorded","n.a.",ROUND(E66+SUM(C67)-SUM(D67),2)))</x:f>
      </x:c>
      <x:c r="F67" s="57" t="str">
        <x:f>IF(COUNTA(A67:D67,G67)=0,"",IF($B$8&lt;&gt;"Ready","Complete inputs",IF(NOT(ISNUMBER(E66)),IF(E66="","Fill rows in order","Review prior entry"),IF(NOT(ISNUMBER(A67)),"Enter completed date",IF(OR(A67&lt;$B$7,A67&gt;$D$7,A67&lt;&gt;INT(A67)),"Date outside tracking period",IF(A67&lt;MAX($A$19:A66),"Keep dates in order",IF(B67="","Enter description",IF(COUNTA(C67:D67)=0,"Enter a deposit or withdrawal",IF(OR(AND(COUNTA(C67)&gt;0,NOT(ISNUMBER(C67))),AND(COUNTA(D67)&gt;0,NOT(ISNUMBER(D67)))),"Use numeric amounts",IF(OR(C67&lt;0,D67&lt;0),"Use nonnegative amounts",IF(OR(AND(COUNTA(C67)&gt;0,C67&lt;&gt;ROUND(SUM(C67),2)),AND(COUNTA(D67)&gt;0,D67&lt;&gt;ROUND(SUM(D67),2))),"Use cents only",IF(ROUND(E66+SUM(C67)-SUM(D67),2)&lt;0,"Withdrawal exceeds balance","Recorded"))))))))))))</x:f>
      </x:c>
      <x:c r="G67" s="81"/>
    </x:row>
    <x:row r="68" ht="33" customHeight="1">
      <x:c r="A68" s="75"/>
      <x:c r="B68" s="78"/>
      <x:c r="C68" s="67"/>
      <x:c r="D68" s="67"/>
      <x:c r="E68" s="68" t="str">
        <x:f>IF(F68="","",IF(F68&lt;&gt;"Recorded","n.a.",ROUND(E67+SUM(C68)-SUM(D68),2)))</x:f>
      </x:c>
      <x:c r="F68" s="57" t="str">
        <x:f>IF(COUNTA(A68:D68,G68)=0,"",IF($B$8&lt;&gt;"Ready","Complete inputs",IF(NOT(ISNUMBER(E67)),IF(E67="","Fill rows in order","Review prior entry"),IF(NOT(ISNUMBER(A68)),"Enter completed date",IF(OR(A68&lt;$B$7,A68&gt;$D$7,A68&lt;&gt;INT(A68)),"Date outside tracking period",IF(A68&lt;MAX($A$19:A67),"Keep dates in order",IF(B68="","Enter description",IF(COUNTA(C68:D68)=0,"Enter a deposit or withdrawal",IF(OR(AND(COUNTA(C68)&gt;0,NOT(ISNUMBER(C68))),AND(COUNTA(D68)&gt;0,NOT(ISNUMBER(D68)))),"Use numeric amounts",IF(OR(C68&lt;0,D68&lt;0),"Use nonnegative amounts",IF(OR(AND(COUNTA(C68)&gt;0,C68&lt;&gt;ROUND(SUM(C68),2)),AND(COUNTA(D68)&gt;0,D68&lt;&gt;ROUND(SUM(D68),2))),"Use cents only",IF(ROUND(E67+SUM(C68)-SUM(D68),2)&lt;0,"Withdrawal exceeds balance","Recorded"))))))))))))</x:f>
      </x:c>
      <x:c r="G68" s="81"/>
    </x:row>
    <x:row r="69" ht="33" customHeight="1">
      <x:c r="A69" s="75"/>
      <x:c r="B69" s="78"/>
      <x:c r="C69" s="67"/>
      <x:c r="D69" s="67"/>
      <x:c r="E69" s="68" t="str">
        <x:f>IF(F69="","",IF(F69&lt;&gt;"Recorded","n.a.",ROUND(E68+SUM(C69)-SUM(D69),2)))</x:f>
      </x:c>
      <x:c r="F69" s="57" t="str">
        <x:f>IF(COUNTA(A69:D69,G69)=0,"",IF($B$8&lt;&gt;"Ready","Complete inputs",IF(NOT(ISNUMBER(E68)),IF(E68="","Fill rows in order","Review prior entry"),IF(NOT(ISNUMBER(A69)),"Enter completed date",IF(OR(A69&lt;$B$7,A69&gt;$D$7,A69&lt;&gt;INT(A69)),"Date outside tracking period",IF(A69&lt;MAX($A$19:A68),"Keep dates in order",IF(B69="","Enter description",IF(COUNTA(C69:D69)=0,"Enter a deposit or withdrawal",IF(OR(AND(COUNTA(C69)&gt;0,NOT(ISNUMBER(C69))),AND(COUNTA(D69)&gt;0,NOT(ISNUMBER(D69)))),"Use numeric amounts",IF(OR(C69&lt;0,D69&lt;0),"Use nonnegative amounts",IF(OR(AND(COUNTA(C69)&gt;0,C69&lt;&gt;ROUND(SUM(C69),2)),AND(COUNTA(D69)&gt;0,D69&lt;&gt;ROUND(SUM(D69),2))),"Use cents only",IF(ROUND(E68+SUM(C69)-SUM(D69),2)&lt;0,"Withdrawal exceeds balance","Recorded"))))))))))))</x:f>
      </x:c>
      <x:c r="G69" s="81"/>
    </x:row>
    <x:row r="70" ht="33" customHeight="1">
      <x:c r="A70" s="75"/>
      <x:c r="B70" s="78"/>
      <x:c r="C70" s="67"/>
      <x:c r="D70" s="67"/>
      <x:c r="E70" s="68" t="str">
        <x:f>IF(F70="","",IF(F70&lt;&gt;"Recorded","n.a.",ROUND(E69+SUM(C70)-SUM(D70),2)))</x:f>
      </x:c>
      <x:c r="F70" s="57" t="str">
        <x:f>IF(COUNTA(A70:D70,G70)=0,"",IF($B$8&lt;&gt;"Ready","Complete inputs",IF(NOT(ISNUMBER(E69)),IF(E69="","Fill rows in order","Review prior entry"),IF(NOT(ISNUMBER(A70)),"Enter completed date",IF(OR(A70&lt;$B$7,A70&gt;$D$7,A70&lt;&gt;INT(A70)),"Date outside tracking period",IF(A70&lt;MAX($A$19:A69),"Keep dates in order",IF(B70="","Enter description",IF(COUNTA(C70:D70)=0,"Enter a deposit or withdrawal",IF(OR(AND(COUNTA(C70)&gt;0,NOT(ISNUMBER(C70))),AND(COUNTA(D70)&gt;0,NOT(ISNUMBER(D70)))),"Use numeric amounts",IF(OR(C70&lt;0,D70&lt;0),"Use nonnegative amounts",IF(OR(AND(COUNTA(C70)&gt;0,C70&lt;&gt;ROUND(SUM(C70),2)),AND(COUNTA(D70)&gt;0,D70&lt;&gt;ROUND(SUM(D70),2))),"Use cents only",IF(ROUND(E69+SUM(C70)-SUM(D70),2)&lt;0,"Withdrawal exceeds balance","Recorded"))))))))))))</x:f>
      </x:c>
      <x:c r="G70" s="81"/>
    </x:row>
    <x:row r="71" ht="33" customHeight="1">
      <x:c r="A71" s="75"/>
      <x:c r="B71" s="78"/>
      <x:c r="C71" s="67"/>
      <x:c r="D71" s="67"/>
      <x:c r="E71" s="68" t="str">
        <x:f>IF(F71="","",IF(F71&lt;&gt;"Recorded","n.a.",ROUND(E70+SUM(C71)-SUM(D71),2)))</x:f>
      </x:c>
      <x:c r="F71" s="57" t="str">
        <x:f>IF(COUNTA(A71:D71,G71)=0,"",IF($B$8&lt;&gt;"Ready","Complete inputs",IF(NOT(ISNUMBER(E70)),IF(E70="","Fill rows in order","Review prior entry"),IF(NOT(ISNUMBER(A71)),"Enter completed date",IF(OR(A71&lt;$B$7,A71&gt;$D$7,A71&lt;&gt;INT(A71)),"Date outside tracking period",IF(A71&lt;MAX($A$19:A70),"Keep dates in order",IF(B71="","Enter description",IF(COUNTA(C71:D71)=0,"Enter a deposit or withdrawal",IF(OR(AND(COUNTA(C71)&gt;0,NOT(ISNUMBER(C71))),AND(COUNTA(D71)&gt;0,NOT(ISNUMBER(D71)))),"Use numeric amounts",IF(OR(C71&lt;0,D71&lt;0),"Use nonnegative amounts",IF(OR(AND(COUNTA(C71)&gt;0,C71&lt;&gt;ROUND(SUM(C71),2)),AND(COUNTA(D71)&gt;0,D71&lt;&gt;ROUND(SUM(D71),2))),"Use cents only",IF(ROUND(E70+SUM(C71)-SUM(D71),2)&lt;0,"Withdrawal exceeds balance","Recorded"))))))))))))</x:f>
      </x:c>
      <x:c r="G71" s="81"/>
    </x:row>
    <x:row r="72" ht="33" customHeight="1">
      <x:c r="A72" s="75"/>
      <x:c r="B72" s="78"/>
      <x:c r="C72" s="67"/>
      <x:c r="D72" s="67"/>
      <x:c r="E72" s="68" t="str">
        <x:f>IF(F72="","",IF(F72&lt;&gt;"Recorded","n.a.",ROUND(E71+SUM(C72)-SUM(D72),2)))</x:f>
      </x:c>
      <x:c r="F72" s="57" t="str">
        <x:f>IF(COUNTA(A72:D72,G72)=0,"",IF($B$8&lt;&gt;"Ready","Complete inputs",IF(NOT(ISNUMBER(E71)),IF(E71="","Fill rows in order","Review prior entry"),IF(NOT(ISNUMBER(A72)),"Enter completed date",IF(OR(A72&lt;$B$7,A72&gt;$D$7,A72&lt;&gt;INT(A72)),"Date outside tracking period",IF(A72&lt;MAX($A$19:A71),"Keep dates in order",IF(B72="","Enter description",IF(COUNTA(C72:D72)=0,"Enter a deposit or withdrawal",IF(OR(AND(COUNTA(C72)&gt;0,NOT(ISNUMBER(C72))),AND(COUNTA(D72)&gt;0,NOT(ISNUMBER(D72)))),"Use numeric amounts",IF(OR(C72&lt;0,D72&lt;0),"Use nonnegative amounts",IF(OR(AND(COUNTA(C72)&gt;0,C72&lt;&gt;ROUND(SUM(C72),2)),AND(COUNTA(D72)&gt;0,D72&lt;&gt;ROUND(SUM(D72),2))),"Use cents only",IF(ROUND(E71+SUM(C72)-SUM(D72),2)&lt;0,"Withdrawal exceeds balance","Recorded"))))))))))))</x:f>
      </x:c>
      <x:c r="G72" s="81"/>
    </x:row>
    <x:row r="73" ht="33" customHeight="1">
      <x:c r="A73" s="75"/>
      <x:c r="B73" s="78"/>
      <x:c r="C73" s="67"/>
      <x:c r="D73" s="67"/>
      <x:c r="E73" s="68" t="str">
        <x:f>IF(F73="","",IF(F73&lt;&gt;"Recorded","n.a.",ROUND(E72+SUM(C73)-SUM(D73),2)))</x:f>
      </x:c>
      <x:c r="F73" s="57" t="str">
        <x:f>IF(COUNTA(A73:D73,G73)=0,"",IF($B$8&lt;&gt;"Ready","Complete inputs",IF(NOT(ISNUMBER(E72)),IF(E72="","Fill rows in order","Review prior entry"),IF(NOT(ISNUMBER(A73)),"Enter completed date",IF(OR(A73&lt;$B$7,A73&gt;$D$7,A73&lt;&gt;INT(A73)),"Date outside tracking period",IF(A73&lt;MAX($A$19:A72),"Keep dates in order",IF(B73="","Enter description",IF(COUNTA(C73:D73)=0,"Enter a deposit or withdrawal",IF(OR(AND(COUNTA(C73)&gt;0,NOT(ISNUMBER(C73))),AND(COUNTA(D73)&gt;0,NOT(ISNUMBER(D73)))),"Use numeric amounts",IF(OR(C73&lt;0,D73&lt;0),"Use nonnegative amounts",IF(OR(AND(COUNTA(C73)&gt;0,C73&lt;&gt;ROUND(SUM(C73),2)),AND(COUNTA(D73)&gt;0,D73&lt;&gt;ROUND(SUM(D73),2))),"Use cents only",IF(ROUND(E72+SUM(C73)-SUM(D73),2)&lt;0,"Withdrawal exceeds balance","Recorded"))))))))))))</x:f>
      </x:c>
      <x:c r="G73" s="81"/>
    </x:row>
    <x:row r="74" ht="33" customHeight="1">
      <x:c r="A74" s="75"/>
      <x:c r="B74" s="78"/>
      <x:c r="C74" s="67"/>
      <x:c r="D74" s="67"/>
      <x:c r="E74" s="68" t="str">
        <x:f>IF(F74="","",IF(F74&lt;&gt;"Recorded","n.a.",ROUND(E73+SUM(C74)-SUM(D74),2)))</x:f>
      </x:c>
      <x:c r="F74" s="57" t="str">
        <x:f>IF(COUNTA(A74:D74,G74)=0,"",IF($B$8&lt;&gt;"Ready","Complete inputs",IF(NOT(ISNUMBER(E73)),IF(E73="","Fill rows in order","Review prior entry"),IF(NOT(ISNUMBER(A74)),"Enter completed date",IF(OR(A74&lt;$B$7,A74&gt;$D$7,A74&lt;&gt;INT(A74)),"Date outside tracking period",IF(A74&lt;MAX($A$19:A73),"Keep dates in order",IF(B74="","Enter description",IF(COUNTA(C74:D74)=0,"Enter a deposit or withdrawal",IF(OR(AND(COUNTA(C74)&gt;0,NOT(ISNUMBER(C74))),AND(COUNTA(D74)&gt;0,NOT(ISNUMBER(D74)))),"Use numeric amounts",IF(OR(C74&lt;0,D74&lt;0),"Use nonnegative amounts",IF(OR(AND(COUNTA(C74)&gt;0,C74&lt;&gt;ROUND(SUM(C74),2)),AND(COUNTA(D74)&gt;0,D74&lt;&gt;ROUND(SUM(D74),2))),"Use cents only",IF(ROUND(E73+SUM(C74)-SUM(D74),2)&lt;0,"Withdrawal exceeds balance","Recorded"))))))))))))</x:f>
      </x:c>
      <x:c r="G74" s="81"/>
    </x:row>
    <x:row r="75" ht="33" customHeight="1">
      <x:c r="A75" s="75"/>
      <x:c r="B75" s="78"/>
      <x:c r="C75" s="67"/>
      <x:c r="D75" s="67"/>
      <x:c r="E75" s="68" t="str">
        <x:f>IF(F75="","",IF(F75&lt;&gt;"Recorded","n.a.",ROUND(E74+SUM(C75)-SUM(D75),2)))</x:f>
      </x:c>
      <x:c r="F75" s="57" t="str">
        <x:f>IF(COUNTA(A75:D75,G75)=0,"",IF($B$8&lt;&gt;"Ready","Complete inputs",IF(NOT(ISNUMBER(E74)),IF(E74="","Fill rows in order","Review prior entry"),IF(NOT(ISNUMBER(A75)),"Enter completed date",IF(OR(A75&lt;$B$7,A75&gt;$D$7,A75&lt;&gt;INT(A75)),"Date outside tracking period",IF(A75&lt;MAX($A$19:A74),"Keep dates in order",IF(B75="","Enter description",IF(COUNTA(C75:D75)=0,"Enter a deposit or withdrawal",IF(OR(AND(COUNTA(C75)&gt;0,NOT(ISNUMBER(C75))),AND(COUNTA(D75)&gt;0,NOT(ISNUMBER(D75)))),"Use numeric amounts",IF(OR(C75&lt;0,D75&lt;0),"Use nonnegative amounts",IF(OR(AND(COUNTA(C75)&gt;0,C75&lt;&gt;ROUND(SUM(C75),2)),AND(COUNTA(D75)&gt;0,D75&lt;&gt;ROUND(SUM(D75),2))),"Use cents only",IF(ROUND(E74+SUM(C75)-SUM(D75),2)&lt;0,"Withdrawal exceeds balance","Recorded"))))))))))))</x:f>
      </x:c>
      <x:c r="G75" s="81"/>
    </x:row>
    <x:row r="76" ht="33" customHeight="1">
      <x:c r="A76" s="75"/>
      <x:c r="B76" s="78"/>
      <x:c r="C76" s="67"/>
      <x:c r="D76" s="67"/>
      <x:c r="E76" s="68" t="str">
        <x:f>IF(F76="","",IF(F76&lt;&gt;"Recorded","n.a.",ROUND(E75+SUM(C76)-SUM(D76),2)))</x:f>
      </x:c>
      <x:c r="F76" s="57" t="str">
        <x:f>IF(COUNTA(A76:D76,G76)=0,"",IF($B$8&lt;&gt;"Ready","Complete inputs",IF(NOT(ISNUMBER(E75)),IF(E75="","Fill rows in order","Review prior entry"),IF(NOT(ISNUMBER(A76)),"Enter completed date",IF(OR(A76&lt;$B$7,A76&gt;$D$7,A76&lt;&gt;INT(A76)),"Date outside tracking period",IF(A76&lt;MAX($A$19:A75),"Keep dates in order",IF(B76="","Enter description",IF(COUNTA(C76:D76)=0,"Enter a deposit or withdrawal",IF(OR(AND(COUNTA(C76)&gt;0,NOT(ISNUMBER(C76))),AND(COUNTA(D76)&gt;0,NOT(ISNUMBER(D76)))),"Use numeric amounts",IF(OR(C76&lt;0,D76&lt;0),"Use nonnegative amounts",IF(OR(AND(COUNTA(C76)&gt;0,C76&lt;&gt;ROUND(SUM(C76),2)),AND(COUNTA(D76)&gt;0,D76&lt;&gt;ROUND(SUM(D76),2))),"Use cents only",IF(ROUND(E75+SUM(C76)-SUM(D76),2)&lt;0,"Withdrawal exceeds balance","Recorded"))))))))))))</x:f>
      </x:c>
      <x:c r="G76" s="81"/>
    </x:row>
    <x:row r="77" ht="33" customHeight="1">
      <x:c r="A77" s="75"/>
      <x:c r="B77" s="78"/>
      <x:c r="C77" s="67"/>
      <x:c r="D77" s="67"/>
      <x:c r="E77" s="68" t="str">
        <x:f>IF(F77="","",IF(F77&lt;&gt;"Recorded","n.a.",ROUND(E76+SUM(C77)-SUM(D77),2)))</x:f>
      </x:c>
      <x:c r="F77" s="57" t="str">
        <x:f>IF(COUNTA(A77:D77,G77)=0,"",IF($B$8&lt;&gt;"Ready","Complete inputs",IF(NOT(ISNUMBER(E76)),IF(E76="","Fill rows in order","Review prior entry"),IF(NOT(ISNUMBER(A77)),"Enter completed date",IF(OR(A77&lt;$B$7,A77&gt;$D$7,A77&lt;&gt;INT(A77)),"Date outside tracking period",IF(A77&lt;MAX($A$19:A76),"Keep dates in order",IF(B77="","Enter description",IF(COUNTA(C77:D77)=0,"Enter a deposit or withdrawal",IF(OR(AND(COUNTA(C77)&gt;0,NOT(ISNUMBER(C77))),AND(COUNTA(D77)&gt;0,NOT(ISNUMBER(D77)))),"Use numeric amounts",IF(OR(C77&lt;0,D77&lt;0),"Use nonnegative amounts",IF(OR(AND(COUNTA(C77)&gt;0,C77&lt;&gt;ROUND(SUM(C77),2)),AND(COUNTA(D77)&gt;0,D77&lt;&gt;ROUND(SUM(D77),2))),"Use cents only",IF(ROUND(E76+SUM(C77)-SUM(D77),2)&lt;0,"Withdrawal exceeds balance","Recorded"))))))))))))</x:f>
      </x:c>
      <x:c r="G77" s="81"/>
    </x:row>
    <x:row r="78" ht="33" customHeight="1">
      <x:c r="A78" s="75"/>
      <x:c r="B78" s="78"/>
      <x:c r="C78" s="67"/>
      <x:c r="D78" s="67"/>
      <x:c r="E78" s="68" t="str">
        <x:f>IF(F78="","",IF(F78&lt;&gt;"Recorded","n.a.",ROUND(E77+SUM(C78)-SUM(D78),2)))</x:f>
      </x:c>
      <x:c r="F78" s="57" t="str">
        <x:f>IF(COUNTA(A78:D78,G78)=0,"",IF($B$8&lt;&gt;"Ready","Complete inputs",IF(NOT(ISNUMBER(E77)),IF(E77="","Fill rows in order","Review prior entry"),IF(NOT(ISNUMBER(A78)),"Enter completed date",IF(OR(A78&lt;$B$7,A78&gt;$D$7,A78&lt;&gt;INT(A78)),"Date outside tracking period",IF(A78&lt;MAX($A$19:A77),"Keep dates in order",IF(B78="","Enter description",IF(COUNTA(C78:D78)=0,"Enter a deposit or withdrawal",IF(OR(AND(COUNTA(C78)&gt;0,NOT(ISNUMBER(C78))),AND(COUNTA(D78)&gt;0,NOT(ISNUMBER(D78)))),"Use numeric amounts",IF(OR(C78&lt;0,D78&lt;0),"Use nonnegative amounts",IF(OR(AND(COUNTA(C78)&gt;0,C78&lt;&gt;ROUND(SUM(C78),2)),AND(COUNTA(D78)&gt;0,D78&lt;&gt;ROUND(SUM(D78),2))),"Use cents only",IF(ROUND(E77+SUM(C78)-SUM(D78),2)&lt;0,"Withdrawal exceeds balance","Recorded"))))))))))))</x:f>
      </x:c>
      <x:c r="G78" s="81"/>
    </x:row>
    <x:row r="79" ht="33" customHeight="1">
      <x:c r="A79" s="75"/>
      <x:c r="B79" s="78"/>
      <x:c r="C79" s="67"/>
      <x:c r="D79" s="67"/>
      <x:c r="E79" s="68" t="str">
        <x:f>IF(F79="","",IF(F79&lt;&gt;"Recorded","n.a.",ROUND(E78+SUM(C79)-SUM(D79),2)))</x:f>
      </x:c>
      <x:c r="F79" s="57" t="str">
        <x:f>IF(COUNTA(A79:D79,G79)=0,"",IF($B$8&lt;&gt;"Ready","Complete inputs",IF(NOT(ISNUMBER(E78)),IF(E78="","Fill rows in order","Review prior entry"),IF(NOT(ISNUMBER(A79)),"Enter completed date",IF(OR(A79&lt;$B$7,A79&gt;$D$7,A79&lt;&gt;INT(A79)),"Date outside tracking period",IF(A79&lt;MAX($A$19:A78),"Keep dates in order",IF(B79="","Enter description",IF(COUNTA(C79:D79)=0,"Enter a deposit or withdrawal",IF(OR(AND(COUNTA(C79)&gt;0,NOT(ISNUMBER(C79))),AND(COUNTA(D79)&gt;0,NOT(ISNUMBER(D79)))),"Use numeric amounts",IF(OR(C79&lt;0,D79&lt;0),"Use nonnegative amounts",IF(OR(AND(COUNTA(C79)&gt;0,C79&lt;&gt;ROUND(SUM(C79),2)),AND(COUNTA(D79)&gt;0,D79&lt;&gt;ROUND(SUM(D79),2))),"Use cents only",IF(ROUND(E78+SUM(C79)-SUM(D79),2)&lt;0,"Withdrawal exceeds balance","Recorded"))))))))))))</x:f>
      </x:c>
      <x:c r="G79" s="81"/>
    </x:row>
    <x:row r="80" ht="33" customHeight="1">
      <x:c r="A80" s="75"/>
      <x:c r="B80" s="78"/>
      <x:c r="C80" s="67"/>
      <x:c r="D80" s="67"/>
      <x:c r="E80" s="68" t="str">
        <x:f>IF(F80="","",IF(F80&lt;&gt;"Recorded","n.a.",ROUND(E79+SUM(C80)-SUM(D80),2)))</x:f>
      </x:c>
      <x:c r="F80" s="57" t="str">
        <x:f>IF(COUNTA(A80:D80,G80)=0,"",IF($B$8&lt;&gt;"Ready","Complete inputs",IF(NOT(ISNUMBER(E79)),IF(E79="","Fill rows in order","Review prior entry"),IF(NOT(ISNUMBER(A80)),"Enter completed date",IF(OR(A80&lt;$B$7,A80&gt;$D$7,A80&lt;&gt;INT(A80)),"Date outside tracking period",IF(A80&lt;MAX($A$19:A79),"Keep dates in order",IF(B80="","Enter description",IF(COUNTA(C80:D80)=0,"Enter a deposit or withdrawal",IF(OR(AND(COUNTA(C80)&gt;0,NOT(ISNUMBER(C80))),AND(COUNTA(D80)&gt;0,NOT(ISNUMBER(D80)))),"Use numeric amounts",IF(OR(C80&lt;0,D80&lt;0),"Use nonnegative amounts",IF(OR(AND(COUNTA(C80)&gt;0,C80&lt;&gt;ROUND(SUM(C80),2)),AND(COUNTA(D80)&gt;0,D80&lt;&gt;ROUND(SUM(D80),2))),"Use cents only",IF(ROUND(E79+SUM(C80)-SUM(D80),2)&lt;0,"Withdrawal exceeds balance","Recorded"))))))))))))</x:f>
      </x:c>
      <x:c r="G80" s="81"/>
    </x:row>
    <x:row r="81" ht="33" customHeight="1">
      <x:c r="A81" s="75"/>
      <x:c r="B81" s="78"/>
      <x:c r="C81" s="67"/>
      <x:c r="D81" s="67"/>
      <x:c r="E81" s="68" t="str">
        <x:f>IF(F81="","",IF(F81&lt;&gt;"Recorded","n.a.",ROUND(E80+SUM(C81)-SUM(D81),2)))</x:f>
      </x:c>
      <x:c r="F81" s="57" t="str">
        <x:f>IF(COUNTA(A81:D81,G81)=0,"",IF($B$8&lt;&gt;"Ready","Complete inputs",IF(NOT(ISNUMBER(E80)),IF(E80="","Fill rows in order","Review prior entry"),IF(NOT(ISNUMBER(A81)),"Enter completed date",IF(OR(A81&lt;$B$7,A81&gt;$D$7,A81&lt;&gt;INT(A81)),"Date outside tracking period",IF(A81&lt;MAX($A$19:A80),"Keep dates in order",IF(B81="","Enter description",IF(COUNTA(C81:D81)=0,"Enter a deposit or withdrawal",IF(OR(AND(COUNTA(C81)&gt;0,NOT(ISNUMBER(C81))),AND(COUNTA(D81)&gt;0,NOT(ISNUMBER(D81)))),"Use numeric amounts",IF(OR(C81&lt;0,D81&lt;0),"Use nonnegative amounts",IF(OR(AND(COUNTA(C81)&gt;0,C81&lt;&gt;ROUND(SUM(C81),2)),AND(COUNTA(D81)&gt;0,D81&lt;&gt;ROUND(SUM(D81),2))),"Use cents only",IF(ROUND(E80+SUM(C81)-SUM(D81),2)&lt;0,"Withdrawal exceeds balance","Recorded"))))))))))))</x:f>
      </x:c>
      <x:c r="G81" s="81"/>
    </x:row>
    <x:row r="82" ht="33" customHeight="1">
      <x:c r="A82" s="75"/>
      <x:c r="B82" s="78"/>
      <x:c r="C82" s="67"/>
      <x:c r="D82" s="67"/>
      <x:c r="E82" s="68" t="str">
        <x:f>IF(F82="","",IF(F82&lt;&gt;"Recorded","n.a.",ROUND(E81+SUM(C82)-SUM(D82),2)))</x:f>
      </x:c>
      <x:c r="F82" s="57" t="str">
        <x:f>IF(COUNTA(A82:D82,G82)=0,"",IF($B$8&lt;&gt;"Ready","Complete inputs",IF(NOT(ISNUMBER(E81)),IF(E81="","Fill rows in order","Review prior entry"),IF(NOT(ISNUMBER(A82)),"Enter completed date",IF(OR(A82&lt;$B$7,A82&gt;$D$7,A82&lt;&gt;INT(A82)),"Date outside tracking period",IF(A82&lt;MAX($A$19:A81),"Keep dates in order",IF(B82="","Enter description",IF(COUNTA(C82:D82)=0,"Enter a deposit or withdrawal",IF(OR(AND(COUNTA(C82)&gt;0,NOT(ISNUMBER(C82))),AND(COUNTA(D82)&gt;0,NOT(ISNUMBER(D82)))),"Use numeric amounts",IF(OR(C82&lt;0,D82&lt;0),"Use nonnegative amounts",IF(OR(AND(COUNTA(C82)&gt;0,C82&lt;&gt;ROUND(SUM(C82),2)),AND(COUNTA(D82)&gt;0,D82&lt;&gt;ROUND(SUM(D82),2))),"Use cents only",IF(ROUND(E81+SUM(C82)-SUM(D82),2)&lt;0,"Withdrawal exceeds balance","Recorded"))))))))))))</x:f>
      </x:c>
      <x:c r="G82" s="81"/>
    </x:row>
    <x:row r="83" ht="33" customHeight="1">
      <x:c r="A83" s="75"/>
      <x:c r="B83" s="78"/>
      <x:c r="C83" s="67"/>
      <x:c r="D83" s="67"/>
      <x:c r="E83" s="68" t="str">
        <x:f>IF(F83="","",IF(F83&lt;&gt;"Recorded","n.a.",ROUND(E82+SUM(C83)-SUM(D83),2)))</x:f>
      </x:c>
      <x:c r="F83" s="57" t="str">
        <x:f>IF(COUNTA(A83:D83,G83)=0,"",IF($B$8&lt;&gt;"Ready","Complete inputs",IF(NOT(ISNUMBER(E82)),IF(E82="","Fill rows in order","Review prior entry"),IF(NOT(ISNUMBER(A83)),"Enter completed date",IF(OR(A83&lt;$B$7,A83&gt;$D$7,A83&lt;&gt;INT(A83)),"Date outside tracking period",IF(A83&lt;MAX($A$19:A82),"Keep dates in order",IF(B83="","Enter description",IF(COUNTA(C83:D83)=0,"Enter a deposit or withdrawal",IF(OR(AND(COUNTA(C83)&gt;0,NOT(ISNUMBER(C83))),AND(COUNTA(D83)&gt;0,NOT(ISNUMBER(D83)))),"Use numeric amounts",IF(OR(C83&lt;0,D83&lt;0),"Use nonnegative amounts",IF(OR(AND(COUNTA(C83)&gt;0,C83&lt;&gt;ROUND(SUM(C83),2)),AND(COUNTA(D83)&gt;0,D83&lt;&gt;ROUND(SUM(D83),2))),"Use cents only",IF(ROUND(E82+SUM(C83)-SUM(D83),2)&lt;0,"Withdrawal exceeds balance","Recorded"))))))))))))</x:f>
      </x:c>
      <x:c r="G83" s="81"/>
    </x:row>
    <x:row r="84" ht="33" customHeight="1">
      <x:c r="A84" s="75"/>
      <x:c r="B84" s="78"/>
      <x:c r="C84" s="67"/>
      <x:c r="D84" s="67"/>
      <x:c r="E84" s="68" t="str">
        <x:f>IF(F84="","",IF(F84&lt;&gt;"Recorded","n.a.",ROUND(E83+SUM(C84)-SUM(D84),2)))</x:f>
      </x:c>
      <x:c r="F84" s="57" t="str">
        <x:f>IF(COUNTA(A84:D84,G84)=0,"",IF($B$8&lt;&gt;"Ready","Complete inputs",IF(NOT(ISNUMBER(E83)),IF(E83="","Fill rows in order","Review prior entry"),IF(NOT(ISNUMBER(A84)),"Enter completed date",IF(OR(A84&lt;$B$7,A84&gt;$D$7,A84&lt;&gt;INT(A84)),"Date outside tracking period",IF(A84&lt;MAX($A$19:A83),"Keep dates in order",IF(B84="","Enter description",IF(COUNTA(C84:D84)=0,"Enter a deposit or withdrawal",IF(OR(AND(COUNTA(C84)&gt;0,NOT(ISNUMBER(C84))),AND(COUNTA(D84)&gt;0,NOT(ISNUMBER(D84)))),"Use numeric amounts",IF(OR(C84&lt;0,D84&lt;0),"Use nonnegative amounts",IF(OR(AND(COUNTA(C84)&gt;0,C84&lt;&gt;ROUND(SUM(C84),2)),AND(COUNTA(D84)&gt;0,D84&lt;&gt;ROUND(SUM(D84),2))),"Use cents only",IF(ROUND(E83+SUM(C84)-SUM(D84),2)&lt;0,"Withdrawal exceeds balance","Recorded"))))))))))))</x:f>
      </x:c>
      <x:c r="G84" s="81"/>
    </x:row>
    <x:row r="85" ht="33" customHeight="1">
      <x:c r="A85" s="75"/>
      <x:c r="B85" s="78"/>
      <x:c r="C85" s="67"/>
      <x:c r="D85" s="67"/>
      <x:c r="E85" s="68" t="str">
        <x:f>IF(F85="","",IF(F85&lt;&gt;"Recorded","n.a.",ROUND(E84+SUM(C85)-SUM(D85),2)))</x:f>
      </x:c>
      <x:c r="F85" s="57" t="str">
        <x:f>IF(COUNTA(A85:D85,G85)=0,"",IF($B$8&lt;&gt;"Ready","Complete inputs",IF(NOT(ISNUMBER(E84)),IF(E84="","Fill rows in order","Review prior entry"),IF(NOT(ISNUMBER(A85)),"Enter completed date",IF(OR(A85&lt;$B$7,A85&gt;$D$7,A85&lt;&gt;INT(A85)),"Date outside tracking period",IF(A85&lt;MAX($A$19:A84),"Keep dates in order",IF(B85="","Enter description",IF(COUNTA(C85:D85)=0,"Enter a deposit or withdrawal",IF(OR(AND(COUNTA(C85)&gt;0,NOT(ISNUMBER(C85))),AND(COUNTA(D85)&gt;0,NOT(ISNUMBER(D85)))),"Use numeric amounts",IF(OR(C85&lt;0,D85&lt;0),"Use nonnegative amounts",IF(OR(AND(COUNTA(C85)&gt;0,C85&lt;&gt;ROUND(SUM(C85),2)),AND(COUNTA(D85)&gt;0,D85&lt;&gt;ROUND(SUM(D85),2))),"Use cents only",IF(ROUND(E84+SUM(C85)-SUM(D85),2)&lt;0,"Withdrawal exceeds balance","Recorded"))))))))))))</x:f>
      </x:c>
      <x:c r="G85" s="81"/>
    </x:row>
    <x:row r="86" ht="33" customHeight="1">
      <x:c r="A86" s="75"/>
      <x:c r="B86" s="78"/>
      <x:c r="C86" s="67"/>
      <x:c r="D86" s="67"/>
      <x:c r="E86" s="68" t="str">
        <x:f>IF(F86="","",IF(F86&lt;&gt;"Recorded","n.a.",ROUND(E85+SUM(C86)-SUM(D86),2)))</x:f>
      </x:c>
      <x:c r="F86" s="57" t="str">
        <x:f>IF(COUNTA(A86:D86,G86)=0,"",IF($B$8&lt;&gt;"Ready","Complete inputs",IF(NOT(ISNUMBER(E85)),IF(E85="","Fill rows in order","Review prior entry"),IF(NOT(ISNUMBER(A86)),"Enter completed date",IF(OR(A86&lt;$B$7,A86&gt;$D$7,A86&lt;&gt;INT(A86)),"Date outside tracking period",IF(A86&lt;MAX($A$19:A85),"Keep dates in order",IF(B86="","Enter description",IF(COUNTA(C86:D86)=0,"Enter a deposit or withdrawal",IF(OR(AND(COUNTA(C86)&gt;0,NOT(ISNUMBER(C86))),AND(COUNTA(D86)&gt;0,NOT(ISNUMBER(D86)))),"Use numeric amounts",IF(OR(C86&lt;0,D86&lt;0),"Use nonnegative amounts",IF(OR(AND(COUNTA(C86)&gt;0,C86&lt;&gt;ROUND(SUM(C86),2)),AND(COUNTA(D86)&gt;0,D86&lt;&gt;ROUND(SUM(D86),2))),"Use cents only",IF(ROUND(E85+SUM(C86)-SUM(D86),2)&lt;0,"Withdrawal exceeds balance","Recorded"))))))))))))</x:f>
      </x:c>
      <x:c r="G86" s="81"/>
    </x:row>
    <x:row r="87" ht="33" customHeight="1">
      <x:c r="A87" s="75"/>
      <x:c r="B87" s="78"/>
      <x:c r="C87" s="67"/>
      <x:c r="D87" s="67"/>
      <x:c r="E87" s="68" t="str">
        <x:f>IF(F87="","",IF(F87&lt;&gt;"Recorded","n.a.",ROUND(E86+SUM(C87)-SUM(D87),2)))</x:f>
      </x:c>
      <x:c r="F87" s="57" t="str">
        <x:f>IF(COUNTA(A87:D87,G87)=0,"",IF($B$8&lt;&gt;"Ready","Complete inputs",IF(NOT(ISNUMBER(E86)),IF(E86="","Fill rows in order","Review prior entry"),IF(NOT(ISNUMBER(A87)),"Enter completed date",IF(OR(A87&lt;$B$7,A87&gt;$D$7,A87&lt;&gt;INT(A87)),"Date outside tracking period",IF(A87&lt;MAX($A$19:A86),"Keep dates in order",IF(B87="","Enter description",IF(COUNTA(C87:D87)=0,"Enter a deposit or withdrawal",IF(OR(AND(COUNTA(C87)&gt;0,NOT(ISNUMBER(C87))),AND(COUNTA(D87)&gt;0,NOT(ISNUMBER(D87)))),"Use numeric amounts",IF(OR(C87&lt;0,D87&lt;0),"Use nonnegative amounts",IF(OR(AND(COUNTA(C87)&gt;0,C87&lt;&gt;ROUND(SUM(C87),2)),AND(COUNTA(D87)&gt;0,D87&lt;&gt;ROUND(SUM(D87),2))),"Use cents only",IF(ROUND(E86+SUM(C87)-SUM(D87),2)&lt;0,"Withdrawal exceeds balance","Recorded"))))))))))))</x:f>
      </x:c>
      <x:c r="G87" s="81"/>
    </x:row>
    <x:row r="88" ht="33" customHeight="1">
      <x:c r="A88" s="75"/>
      <x:c r="B88" s="78"/>
      <x:c r="C88" s="67"/>
      <x:c r="D88" s="67"/>
      <x:c r="E88" s="68" t="str">
        <x:f>IF(F88="","",IF(F88&lt;&gt;"Recorded","n.a.",ROUND(E87+SUM(C88)-SUM(D88),2)))</x:f>
      </x:c>
      <x:c r="F88" s="57" t="str">
        <x:f>IF(COUNTA(A88:D88,G88)=0,"",IF($B$8&lt;&gt;"Ready","Complete inputs",IF(NOT(ISNUMBER(E87)),IF(E87="","Fill rows in order","Review prior entry"),IF(NOT(ISNUMBER(A88)),"Enter completed date",IF(OR(A88&lt;$B$7,A88&gt;$D$7,A88&lt;&gt;INT(A88)),"Date outside tracking period",IF(A88&lt;MAX($A$19:A87),"Keep dates in order",IF(B88="","Enter description",IF(COUNTA(C88:D88)=0,"Enter a deposit or withdrawal",IF(OR(AND(COUNTA(C88)&gt;0,NOT(ISNUMBER(C88))),AND(COUNTA(D88)&gt;0,NOT(ISNUMBER(D88)))),"Use numeric amounts",IF(OR(C88&lt;0,D88&lt;0),"Use nonnegative amounts",IF(OR(AND(COUNTA(C88)&gt;0,C88&lt;&gt;ROUND(SUM(C88),2)),AND(COUNTA(D88)&gt;0,D88&lt;&gt;ROUND(SUM(D88),2))),"Use cents only",IF(ROUND(E87+SUM(C88)-SUM(D88),2)&lt;0,"Withdrawal exceeds balance","Recorded"))))))))))))</x:f>
      </x:c>
      <x:c r="G88" s="81"/>
    </x:row>
    <x:row r="89" ht="33" customHeight="1">
      <x:c r="A89" s="75"/>
      <x:c r="B89" s="78"/>
      <x:c r="C89" s="67"/>
      <x:c r="D89" s="67"/>
      <x:c r="E89" s="68" t="str">
        <x:f>IF(F89="","",IF(F89&lt;&gt;"Recorded","n.a.",ROUND(E88+SUM(C89)-SUM(D89),2)))</x:f>
      </x:c>
      <x:c r="F89" s="57" t="str">
        <x:f>IF(COUNTA(A89:D89,G89)=0,"",IF($B$8&lt;&gt;"Ready","Complete inputs",IF(NOT(ISNUMBER(E88)),IF(E88="","Fill rows in order","Review prior entry"),IF(NOT(ISNUMBER(A89)),"Enter completed date",IF(OR(A89&lt;$B$7,A89&gt;$D$7,A89&lt;&gt;INT(A89)),"Date outside tracking period",IF(A89&lt;MAX($A$19:A88),"Keep dates in order",IF(B89="","Enter description",IF(COUNTA(C89:D89)=0,"Enter a deposit or withdrawal",IF(OR(AND(COUNTA(C89)&gt;0,NOT(ISNUMBER(C89))),AND(COUNTA(D89)&gt;0,NOT(ISNUMBER(D89)))),"Use numeric amounts",IF(OR(C89&lt;0,D89&lt;0),"Use nonnegative amounts",IF(OR(AND(COUNTA(C89)&gt;0,C89&lt;&gt;ROUND(SUM(C89),2)),AND(COUNTA(D89)&gt;0,D89&lt;&gt;ROUND(SUM(D89),2))),"Use cents only",IF(ROUND(E88+SUM(C89)-SUM(D89),2)&lt;0,"Withdrawal exceeds balance","Recorded"))))))))))))</x:f>
      </x:c>
      <x:c r="G89" s="81"/>
    </x:row>
    <x:row r="90" ht="33" customHeight="1">
      <x:c r="A90" s="75"/>
      <x:c r="B90" s="78"/>
      <x:c r="C90" s="67"/>
      <x:c r="D90" s="67"/>
      <x:c r="E90" s="68" t="str">
        <x:f>IF(F90="","",IF(F90&lt;&gt;"Recorded","n.a.",ROUND(E89+SUM(C90)-SUM(D90),2)))</x:f>
      </x:c>
      <x:c r="F90" s="57" t="str">
        <x:f>IF(COUNTA(A90:D90,G90)=0,"",IF($B$8&lt;&gt;"Ready","Complete inputs",IF(NOT(ISNUMBER(E89)),IF(E89="","Fill rows in order","Review prior entry"),IF(NOT(ISNUMBER(A90)),"Enter completed date",IF(OR(A90&lt;$B$7,A90&gt;$D$7,A90&lt;&gt;INT(A90)),"Date outside tracking period",IF(A90&lt;MAX($A$19:A89),"Keep dates in order",IF(B90="","Enter description",IF(COUNTA(C90:D90)=0,"Enter a deposit or withdrawal",IF(OR(AND(COUNTA(C90)&gt;0,NOT(ISNUMBER(C90))),AND(COUNTA(D90)&gt;0,NOT(ISNUMBER(D90)))),"Use numeric amounts",IF(OR(C90&lt;0,D90&lt;0),"Use nonnegative amounts",IF(OR(AND(COUNTA(C90)&gt;0,C90&lt;&gt;ROUND(SUM(C90),2)),AND(COUNTA(D90)&gt;0,D90&lt;&gt;ROUND(SUM(D90),2))),"Use cents only",IF(ROUND(E89+SUM(C90)-SUM(D90),2)&lt;0,"Withdrawal exceeds balance","Recorded"))))))))))))</x:f>
      </x:c>
      <x:c r="G90" s="81"/>
    </x:row>
    <x:row r="91" ht="33" customHeight="1">
      <x:c r="A91" s="75"/>
      <x:c r="B91" s="78"/>
      <x:c r="C91" s="67"/>
      <x:c r="D91" s="67"/>
      <x:c r="E91" s="68" t="str">
        <x:f>IF(F91="","",IF(F91&lt;&gt;"Recorded","n.a.",ROUND(E90+SUM(C91)-SUM(D91),2)))</x:f>
      </x:c>
      <x:c r="F91" s="57" t="str">
        <x:f>IF(COUNTA(A91:D91,G91)=0,"",IF($B$8&lt;&gt;"Ready","Complete inputs",IF(NOT(ISNUMBER(E90)),IF(E90="","Fill rows in order","Review prior entry"),IF(NOT(ISNUMBER(A91)),"Enter completed date",IF(OR(A91&lt;$B$7,A91&gt;$D$7,A91&lt;&gt;INT(A91)),"Date outside tracking period",IF(A91&lt;MAX($A$19:A90),"Keep dates in order",IF(B91="","Enter description",IF(COUNTA(C91:D91)=0,"Enter a deposit or withdrawal",IF(OR(AND(COUNTA(C91)&gt;0,NOT(ISNUMBER(C91))),AND(COUNTA(D91)&gt;0,NOT(ISNUMBER(D91)))),"Use numeric amounts",IF(OR(C91&lt;0,D91&lt;0),"Use nonnegative amounts",IF(OR(AND(COUNTA(C91)&gt;0,C91&lt;&gt;ROUND(SUM(C91),2)),AND(COUNTA(D91)&gt;0,D91&lt;&gt;ROUND(SUM(D91),2))),"Use cents only",IF(ROUND(E90+SUM(C91)-SUM(D91),2)&lt;0,"Withdrawal exceeds balance","Recorded"))))))))))))</x:f>
      </x:c>
      <x:c r="G91" s="81"/>
    </x:row>
    <x:row r="92" ht="33" customHeight="1">
      <x:c r="A92" s="75"/>
      <x:c r="B92" s="78"/>
      <x:c r="C92" s="67"/>
      <x:c r="D92" s="67"/>
      <x:c r="E92" s="68" t="str">
        <x:f>IF(F92="","",IF(F92&lt;&gt;"Recorded","n.a.",ROUND(E91+SUM(C92)-SUM(D92),2)))</x:f>
      </x:c>
      <x:c r="F92" s="57" t="str">
        <x:f>IF(COUNTA(A92:D92,G92)=0,"",IF($B$8&lt;&gt;"Ready","Complete inputs",IF(NOT(ISNUMBER(E91)),IF(E91="","Fill rows in order","Review prior entry"),IF(NOT(ISNUMBER(A92)),"Enter completed date",IF(OR(A92&lt;$B$7,A92&gt;$D$7,A92&lt;&gt;INT(A92)),"Date outside tracking period",IF(A92&lt;MAX($A$19:A91),"Keep dates in order",IF(B92="","Enter description",IF(COUNTA(C92:D92)=0,"Enter a deposit or withdrawal",IF(OR(AND(COUNTA(C92)&gt;0,NOT(ISNUMBER(C92))),AND(COUNTA(D92)&gt;0,NOT(ISNUMBER(D92)))),"Use numeric amounts",IF(OR(C92&lt;0,D92&lt;0),"Use nonnegative amounts",IF(OR(AND(COUNTA(C92)&gt;0,C92&lt;&gt;ROUND(SUM(C92),2)),AND(COUNTA(D92)&gt;0,D92&lt;&gt;ROUND(SUM(D92),2))),"Use cents only",IF(ROUND(E91+SUM(C92)-SUM(D92),2)&lt;0,"Withdrawal exceeds balance","Recorded"))))))))))))</x:f>
      </x:c>
      <x:c r="G92" s="81"/>
    </x:row>
    <x:row r="93" ht="33" customHeight="1">
      <x:c r="A93" s="75"/>
      <x:c r="B93" s="78"/>
      <x:c r="C93" s="67"/>
      <x:c r="D93" s="67"/>
      <x:c r="E93" s="68" t="str">
        <x:f>IF(F93="","",IF(F93&lt;&gt;"Recorded","n.a.",ROUND(E92+SUM(C93)-SUM(D93),2)))</x:f>
      </x:c>
      <x:c r="F93" s="57" t="str">
        <x:f>IF(COUNTA(A93:D93,G93)=0,"",IF($B$8&lt;&gt;"Ready","Complete inputs",IF(NOT(ISNUMBER(E92)),IF(E92="","Fill rows in order","Review prior entry"),IF(NOT(ISNUMBER(A93)),"Enter completed date",IF(OR(A93&lt;$B$7,A93&gt;$D$7,A93&lt;&gt;INT(A93)),"Date outside tracking period",IF(A93&lt;MAX($A$19:A92),"Keep dates in order",IF(B93="","Enter description",IF(COUNTA(C93:D93)=0,"Enter a deposit or withdrawal",IF(OR(AND(COUNTA(C93)&gt;0,NOT(ISNUMBER(C93))),AND(COUNTA(D93)&gt;0,NOT(ISNUMBER(D93)))),"Use numeric amounts",IF(OR(C93&lt;0,D93&lt;0),"Use nonnegative amounts",IF(OR(AND(COUNTA(C93)&gt;0,C93&lt;&gt;ROUND(SUM(C93),2)),AND(COUNTA(D93)&gt;0,D93&lt;&gt;ROUND(SUM(D93),2))),"Use cents only",IF(ROUND(E92+SUM(C93)-SUM(D93),2)&lt;0,"Withdrawal exceeds balance","Recorded"))))))))))))</x:f>
      </x:c>
      <x:c r="G93" s="81"/>
    </x:row>
    <x:row r="94" ht="33" customHeight="1">
      <x:c r="A94" s="75"/>
      <x:c r="B94" s="78"/>
      <x:c r="C94" s="67"/>
      <x:c r="D94" s="67"/>
      <x:c r="E94" s="68" t="str">
        <x:f>IF(F94="","",IF(F94&lt;&gt;"Recorded","n.a.",ROUND(E93+SUM(C94)-SUM(D94),2)))</x:f>
      </x:c>
      <x:c r="F94" s="57" t="str">
        <x:f>IF(COUNTA(A94:D94,G94)=0,"",IF($B$8&lt;&gt;"Ready","Complete inputs",IF(NOT(ISNUMBER(E93)),IF(E93="","Fill rows in order","Review prior entry"),IF(NOT(ISNUMBER(A94)),"Enter completed date",IF(OR(A94&lt;$B$7,A94&gt;$D$7,A94&lt;&gt;INT(A94)),"Date outside tracking period",IF(A94&lt;MAX($A$19:A93),"Keep dates in order",IF(B94="","Enter description",IF(COUNTA(C94:D94)=0,"Enter a deposit or withdrawal",IF(OR(AND(COUNTA(C94)&gt;0,NOT(ISNUMBER(C94))),AND(COUNTA(D94)&gt;0,NOT(ISNUMBER(D94)))),"Use numeric amounts",IF(OR(C94&lt;0,D94&lt;0),"Use nonnegative amounts",IF(OR(AND(COUNTA(C94)&gt;0,C94&lt;&gt;ROUND(SUM(C94),2)),AND(COUNTA(D94)&gt;0,D94&lt;&gt;ROUND(SUM(D94),2))),"Use cents only",IF(ROUND(E93+SUM(C94)-SUM(D94),2)&lt;0,"Withdrawal exceeds balance","Recorded"))))))))))))</x:f>
      </x:c>
      <x:c r="G94" s="81"/>
    </x:row>
    <x:row r="95" ht="33" customHeight="1">
      <x:c r="A95" s="75"/>
      <x:c r="B95" s="78"/>
      <x:c r="C95" s="67"/>
      <x:c r="D95" s="67"/>
      <x:c r="E95" s="68" t="str">
        <x:f>IF(F95="","",IF(F95&lt;&gt;"Recorded","n.a.",ROUND(E94+SUM(C95)-SUM(D95),2)))</x:f>
      </x:c>
      <x:c r="F95" s="57" t="str">
        <x:f>IF(COUNTA(A95:D95,G95)=0,"",IF($B$8&lt;&gt;"Ready","Complete inputs",IF(NOT(ISNUMBER(E94)),IF(E94="","Fill rows in order","Review prior entry"),IF(NOT(ISNUMBER(A95)),"Enter completed date",IF(OR(A95&lt;$B$7,A95&gt;$D$7,A95&lt;&gt;INT(A95)),"Date outside tracking period",IF(A95&lt;MAX($A$19:A94),"Keep dates in order",IF(B95="","Enter description",IF(COUNTA(C95:D95)=0,"Enter a deposit or withdrawal",IF(OR(AND(COUNTA(C95)&gt;0,NOT(ISNUMBER(C95))),AND(COUNTA(D95)&gt;0,NOT(ISNUMBER(D95)))),"Use numeric amounts",IF(OR(C95&lt;0,D95&lt;0),"Use nonnegative amounts",IF(OR(AND(COUNTA(C95)&gt;0,C95&lt;&gt;ROUND(SUM(C95),2)),AND(COUNTA(D95)&gt;0,D95&lt;&gt;ROUND(SUM(D95),2))),"Use cents only",IF(ROUND(E94+SUM(C95)-SUM(D95),2)&lt;0,"Withdrawal exceeds balance","Recorded"))))))))))))</x:f>
      </x:c>
      <x:c r="G95" s="81"/>
    </x:row>
    <x:row r="96" ht="33" customHeight="1">
      <x:c r="A96" s="75"/>
      <x:c r="B96" s="78"/>
      <x:c r="C96" s="67"/>
      <x:c r="D96" s="67"/>
      <x:c r="E96" s="68" t="str">
        <x:f>IF(F96="","",IF(F96&lt;&gt;"Recorded","n.a.",ROUND(E95+SUM(C96)-SUM(D96),2)))</x:f>
      </x:c>
      <x:c r="F96" s="57" t="str">
        <x:f>IF(COUNTA(A96:D96,G96)=0,"",IF($B$8&lt;&gt;"Ready","Complete inputs",IF(NOT(ISNUMBER(E95)),IF(E95="","Fill rows in order","Review prior entry"),IF(NOT(ISNUMBER(A96)),"Enter completed date",IF(OR(A96&lt;$B$7,A96&gt;$D$7,A96&lt;&gt;INT(A96)),"Date outside tracking period",IF(A96&lt;MAX($A$19:A95),"Keep dates in order",IF(B96="","Enter description",IF(COUNTA(C96:D96)=0,"Enter a deposit or withdrawal",IF(OR(AND(COUNTA(C96)&gt;0,NOT(ISNUMBER(C96))),AND(COUNTA(D96)&gt;0,NOT(ISNUMBER(D96)))),"Use numeric amounts",IF(OR(C96&lt;0,D96&lt;0),"Use nonnegative amounts",IF(OR(AND(COUNTA(C96)&gt;0,C96&lt;&gt;ROUND(SUM(C96),2)),AND(COUNTA(D96)&gt;0,D96&lt;&gt;ROUND(SUM(D96),2))),"Use cents only",IF(ROUND(E95+SUM(C96)-SUM(D96),2)&lt;0,"Withdrawal exceeds balance","Recorded"))))))))))))</x:f>
      </x:c>
      <x:c r="G96" s="81"/>
    </x:row>
    <x:row r="97" ht="33" customHeight="1">
      <x:c r="A97" s="75"/>
      <x:c r="B97" s="78"/>
      <x:c r="C97" s="67"/>
      <x:c r="D97" s="67"/>
      <x:c r="E97" s="68" t="str">
        <x:f>IF(F97="","",IF(F97&lt;&gt;"Recorded","n.a.",ROUND(E96+SUM(C97)-SUM(D97),2)))</x:f>
      </x:c>
      <x:c r="F97" s="57" t="str">
        <x:f>IF(COUNTA(A97:D97,G97)=0,"",IF($B$8&lt;&gt;"Ready","Complete inputs",IF(NOT(ISNUMBER(E96)),IF(E96="","Fill rows in order","Review prior entry"),IF(NOT(ISNUMBER(A97)),"Enter completed date",IF(OR(A97&lt;$B$7,A97&gt;$D$7,A97&lt;&gt;INT(A97)),"Date outside tracking period",IF(A97&lt;MAX($A$19:A96),"Keep dates in order",IF(B97="","Enter description",IF(COUNTA(C97:D97)=0,"Enter a deposit or withdrawal",IF(OR(AND(COUNTA(C97)&gt;0,NOT(ISNUMBER(C97))),AND(COUNTA(D97)&gt;0,NOT(ISNUMBER(D97)))),"Use numeric amounts",IF(OR(C97&lt;0,D97&lt;0),"Use nonnegative amounts",IF(OR(AND(COUNTA(C97)&gt;0,C97&lt;&gt;ROUND(SUM(C97),2)),AND(COUNTA(D97)&gt;0,D97&lt;&gt;ROUND(SUM(D97),2))),"Use cents only",IF(ROUND(E96+SUM(C97)-SUM(D97),2)&lt;0,"Withdrawal exceeds balance","Recorded"))))))))))))</x:f>
      </x:c>
      <x:c r="G97" s="81"/>
    </x:row>
    <x:row r="98" ht="33" customHeight="1">
      <x:c r="A98" s="75"/>
      <x:c r="B98" s="78"/>
      <x:c r="C98" s="67"/>
      <x:c r="D98" s="67"/>
      <x:c r="E98" s="68" t="str">
        <x:f>IF(F98="","",IF(F98&lt;&gt;"Recorded","n.a.",ROUND(E97+SUM(C98)-SUM(D98),2)))</x:f>
      </x:c>
      <x:c r="F98" s="57" t="str">
        <x:f>IF(COUNTA(A98:D98,G98)=0,"",IF($B$8&lt;&gt;"Ready","Complete inputs",IF(NOT(ISNUMBER(E97)),IF(E97="","Fill rows in order","Review prior entry"),IF(NOT(ISNUMBER(A98)),"Enter completed date",IF(OR(A98&lt;$B$7,A98&gt;$D$7,A98&lt;&gt;INT(A98)),"Date outside tracking period",IF(A98&lt;MAX($A$19:A97),"Keep dates in order",IF(B98="","Enter description",IF(COUNTA(C98:D98)=0,"Enter a deposit or withdrawal",IF(OR(AND(COUNTA(C98)&gt;0,NOT(ISNUMBER(C98))),AND(COUNTA(D98)&gt;0,NOT(ISNUMBER(D98)))),"Use numeric amounts",IF(OR(C98&lt;0,D98&lt;0),"Use nonnegative amounts",IF(OR(AND(COUNTA(C98)&gt;0,C98&lt;&gt;ROUND(SUM(C98),2)),AND(COUNTA(D98)&gt;0,D98&lt;&gt;ROUND(SUM(D98),2))),"Use cents only",IF(ROUND(E97+SUM(C98)-SUM(D98),2)&lt;0,"Withdrawal exceeds balance","Recorded"))))))))))))</x:f>
      </x:c>
      <x:c r="G98" s="81"/>
    </x:row>
    <x:row r="99" ht="33" customHeight="1">
      <x:c r="A99" s="75"/>
      <x:c r="B99" s="78"/>
      <x:c r="C99" s="67"/>
      <x:c r="D99" s="67"/>
      <x:c r="E99" s="68" t="str">
        <x:f>IF(F99="","",IF(F99&lt;&gt;"Recorded","n.a.",ROUND(E98+SUM(C99)-SUM(D99),2)))</x:f>
      </x:c>
      <x:c r="F99" s="57" t="str">
        <x:f>IF(COUNTA(A99:D99,G99)=0,"",IF($B$8&lt;&gt;"Ready","Complete inputs",IF(NOT(ISNUMBER(E98)),IF(E98="","Fill rows in order","Review prior entry"),IF(NOT(ISNUMBER(A99)),"Enter completed date",IF(OR(A99&lt;$B$7,A99&gt;$D$7,A99&lt;&gt;INT(A99)),"Date outside tracking period",IF(A99&lt;MAX($A$19:A98),"Keep dates in order",IF(B99="","Enter description",IF(COUNTA(C99:D99)=0,"Enter a deposit or withdrawal",IF(OR(AND(COUNTA(C99)&gt;0,NOT(ISNUMBER(C99))),AND(COUNTA(D99)&gt;0,NOT(ISNUMBER(D99)))),"Use numeric amounts",IF(OR(C99&lt;0,D99&lt;0),"Use nonnegative amounts",IF(OR(AND(COUNTA(C99)&gt;0,C99&lt;&gt;ROUND(SUM(C99),2)),AND(COUNTA(D99)&gt;0,D99&lt;&gt;ROUND(SUM(D99),2))),"Use cents only",IF(ROUND(E98+SUM(C99)-SUM(D99),2)&lt;0,"Withdrawal exceeds balance","Recorded"))))))))))))</x:f>
      </x:c>
      <x:c r="G99" s="81"/>
    </x:row>
    <x:row r="100" ht="33" customHeight="1">
      <x:c r="A100" s="75"/>
      <x:c r="B100" s="78"/>
      <x:c r="C100" s="67"/>
      <x:c r="D100" s="67"/>
      <x:c r="E100" s="68" t="str">
        <x:f>IF(F100="","",IF(F100&lt;&gt;"Recorded","n.a.",ROUND(E99+SUM(C100)-SUM(D100),2)))</x:f>
      </x:c>
      <x:c r="F100" s="57" t="str">
        <x:f>IF(COUNTA(A100:D100,G100)=0,"",IF($B$8&lt;&gt;"Ready","Complete inputs",IF(NOT(ISNUMBER(E99)),IF(E99="","Fill rows in order","Review prior entry"),IF(NOT(ISNUMBER(A100)),"Enter completed date",IF(OR(A100&lt;$B$7,A100&gt;$D$7,A100&lt;&gt;INT(A100)),"Date outside tracking period",IF(A100&lt;MAX($A$19:A99),"Keep dates in order",IF(B100="","Enter description",IF(COUNTA(C100:D100)=0,"Enter a deposit or withdrawal",IF(OR(AND(COUNTA(C100)&gt;0,NOT(ISNUMBER(C100))),AND(COUNTA(D100)&gt;0,NOT(ISNUMBER(D100)))),"Use numeric amounts",IF(OR(C100&lt;0,D100&lt;0),"Use nonnegative amounts",IF(OR(AND(COUNTA(C100)&gt;0,C100&lt;&gt;ROUND(SUM(C100),2)),AND(COUNTA(D100)&gt;0,D100&lt;&gt;ROUND(SUM(D100),2))),"Use cents only",IF(ROUND(E99+SUM(C100)-SUM(D100),2)&lt;0,"Withdrawal exceeds balance","Recorded"))))))))))))</x:f>
      </x:c>
      <x:c r="G100" s="81"/>
    </x:row>
    <x:row r="101" ht="33" customHeight="1">
      <x:c r="A101" s="75"/>
      <x:c r="B101" s="78"/>
      <x:c r="C101" s="67"/>
      <x:c r="D101" s="67"/>
      <x:c r="E101" s="68" t="str">
        <x:f>IF(F101="","",IF(F101&lt;&gt;"Recorded","n.a.",ROUND(E100+SUM(C101)-SUM(D101),2)))</x:f>
      </x:c>
      <x:c r="F101" s="57" t="str">
        <x:f>IF(COUNTA(A101:D101,G101)=0,"",IF($B$8&lt;&gt;"Ready","Complete inputs",IF(NOT(ISNUMBER(E100)),IF(E100="","Fill rows in order","Review prior entry"),IF(NOT(ISNUMBER(A101)),"Enter completed date",IF(OR(A101&lt;$B$7,A101&gt;$D$7,A101&lt;&gt;INT(A101)),"Date outside tracking period",IF(A101&lt;MAX($A$19:A100),"Keep dates in order",IF(B101="","Enter description",IF(COUNTA(C101:D101)=0,"Enter a deposit or withdrawal",IF(OR(AND(COUNTA(C101)&gt;0,NOT(ISNUMBER(C101))),AND(COUNTA(D101)&gt;0,NOT(ISNUMBER(D101)))),"Use numeric amounts",IF(OR(C101&lt;0,D101&lt;0),"Use nonnegative amounts",IF(OR(AND(COUNTA(C101)&gt;0,C101&lt;&gt;ROUND(SUM(C101),2)),AND(COUNTA(D101)&gt;0,D101&lt;&gt;ROUND(SUM(D101),2))),"Use cents only",IF(ROUND(E100+SUM(C101)-SUM(D101),2)&lt;0,"Withdrawal exceeds balance","Recorded"))))))))))))</x:f>
      </x:c>
      <x:c r="G101" s="81"/>
    </x:row>
    <x:row r="102" ht="33" customHeight="1">
      <x:c r="A102" s="75"/>
      <x:c r="B102" s="78"/>
      <x:c r="C102" s="67"/>
      <x:c r="D102" s="67"/>
      <x:c r="E102" s="68" t="str">
        <x:f>IF(F102="","",IF(F102&lt;&gt;"Recorded","n.a.",ROUND(E101+SUM(C102)-SUM(D102),2)))</x:f>
      </x:c>
      <x:c r="F102" s="57" t="str">
        <x:f>IF(COUNTA(A102:D102,G102)=0,"",IF($B$8&lt;&gt;"Ready","Complete inputs",IF(NOT(ISNUMBER(E101)),IF(E101="","Fill rows in order","Review prior entry"),IF(NOT(ISNUMBER(A102)),"Enter completed date",IF(OR(A102&lt;$B$7,A102&gt;$D$7,A102&lt;&gt;INT(A102)),"Date outside tracking period",IF(A102&lt;MAX($A$19:A101),"Keep dates in order",IF(B102="","Enter description",IF(COUNTA(C102:D102)=0,"Enter a deposit or withdrawal",IF(OR(AND(COUNTA(C102)&gt;0,NOT(ISNUMBER(C102))),AND(COUNTA(D102)&gt;0,NOT(ISNUMBER(D102)))),"Use numeric amounts",IF(OR(C102&lt;0,D102&lt;0),"Use nonnegative amounts",IF(OR(AND(COUNTA(C102)&gt;0,C102&lt;&gt;ROUND(SUM(C102),2)),AND(COUNTA(D102)&gt;0,D102&lt;&gt;ROUND(SUM(D102),2))),"Use cents only",IF(ROUND(E101+SUM(C102)-SUM(D102),2)&lt;0,"Withdrawal exceeds balance","Recorded"))))))))))))</x:f>
      </x:c>
      <x:c r="G102" s="81"/>
    </x:row>
    <x:row r="103" ht="33" customHeight="1">
      <x:c r="A103" s="75"/>
      <x:c r="B103" s="78"/>
      <x:c r="C103" s="67"/>
      <x:c r="D103" s="67"/>
      <x:c r="E103" s="68" t="str">
        <x:f>IF(F103="","",IF(F103&lt;&gt;"Recorded","n.a.",ROUND(E102+SUM(C103)-SUM(D103),2)))</x:f>
      </x:c>
      <x:c r="F103" s="57" t="str">
        <x:f>IF(COUNTA(A103:D103,G103)=0,"",IF($B$8&lt;&gt;"Ready","Complete inputs",IF(NOT(ISNUMBER(E102)),IF(E102="","Fill rows in order","Review prior entry"),IF(NOT(ISNUMBER(A103)),"Enter completed date",IF(OR(A103&lt;$B$7,A103&gt;$D$7,A103&lt;&gt;INT(A103)),"Date outside tracking period",IF(A103&lt;MAX($A$19:A102),"Keep dates in order",IF(B103="","Enter description",IF(COUNTA(C103:D103)=0,"Enter a deposit or withdrawal",IF(OR(AND(COUNTA(C103)&gt;0,NOT(ISNUMBER(C103))),AND(COUNTA(D103)&gt;0,NOT(ISNUMBER(D103)))),"Use numeric amounts",IF(OR(C103&lt;0,D103&lt;0),"Use nonnegative amounts",IF(OR(AND(COUNTA(C103)&gt;0,C103&lt;&gt;ROUND(SUM(C103),2)),AND(COUNTA(D103)&gt;0,D103&lt;&gt;ROUND(SUM(D103),2))),"Use cents only",IF(ROUND(E102+SUM(C103)-SUM(D103),2)&lt;0,"Withdrawal exceeds balance","Recorded"))))))))))))</x:f>
      </x:c>
      <x:c r="G103" s="81"/>
    </x:row>
    <x:row r="104" ht="33" customHeight="1">
      <x:c r="A104" s="75"/>
      <x:c r="B104" s="78"/>
      <x:c r="C104" s="67"/>
      <x:c r="D104" s="67"/>
      <x:c r="E104" s="68" t="str">
        <x:f>IF(F104="","",IF(F104&lt;&gt;"Recorded","n.a.",ROUND(E103+SUM(C104)-SUM(D104),2)))</x:f>
      </x:c>
      <x:c r="F104" s="57" t="str">
        <x:f>IF(COUNTA(A104:D104,G104)=0,"",IF($B$8&lt;&gt;"Ready","Complete inputs",IF(NOT(ISNUMBER(E103)),IF(E103="","Fill rows in order","Review prior entry"),IF(NOT(ISNUMBER(A104)),"Enter completed date",IF(OR(A104&lt;$B$7,A104&gt;$D$7,A104&lt;&gt;INT(A104)),"Date outside tracking period",IF(A104&lt;MAX($A$19:A103),"Keep dates in order",IF(B104="","Enter description",IF(COUNTA(C104:D104)=0,"Enter a deposit or withdrawal",IF(OR(AND(COUNTA(C104)&gt;0,NOT(ISNUMBER(C104))),AND(COUNTA(D104)&gt;0,NOT(ISNUMBER(D104)))),"Use numeric amounts",IF(OR(C104&lt;0,D104&lt;0),"Use nonnegative amounts",IF(OR(AND(COUNTA(C104)&gt;0,C104&lt;&gt;ROUND(SUM(C104),2)),AND(COUNTA(D104)&gt;0,D104&lt;&gt;ROUND(SUM(D104),2))),"Use cents only",IF(ROUND(E103+SUM(C104)-SUM(D104),2)&lt;0,"Withdrawal exceeds balance","Recorded"))))))))))))</x:f>
      </x:c>
      <x:c r="G104" s="81"/>
    </x:row>
    <x:row r="105" ht="33" customHeight="1">
      <x:c r="A105" s="75"/>
      <x:c r="B105" s="78"/>
      <x:c r="C105" s="67"/>
      <x:c r="D105" s="67"/>
      <x:c r="E105" s="68" t="str">
        <x:f>IF(F105="","",IF(F105&lt;&gt;"Recorded","n.a.",ROUND(E104+SUM(C105)-SUM(D105),2)))</x:f>
      </x:c>
      <x:c r="F105" s="57" t="str">
        <x:f>IF(COUNTA(A105:D105,G105)=0,"",IF($B$8&lt;&gt;"Ready","Complete inputs",IF(NOT(ISNUMBER(E104)),IF(E104="","Fill rows in order","Review prior entry"),IF(NOT(ISNUMBER(A105)),"Enter completed date",IF(OR(A105&lt;$B$7,A105&gt;$D$7,A105&lt;&gt;INT(A105)),"Date outside tracking period",IF(A105&lt;MAX($A$19:A104),"Keep dates in order",IF(B105="","Enter description",IF(COUNTA(C105:D105)=0,"Enter a deposit or withdrawal",IF(OR(AND(COUNTA(C105)&gt;0,NOT(ISNUMBER(C105))),AND(COUNTA(D105)&gt;0,NOT(ISNUMBER(D105)))),"Use numeric amounts",IF(OR(C105&lt;0,D105&lt;0),"Use nonnegative amounts",IF(OR(AND(COUNTA(C105)&gt;0,C105&lt;&gt;ROUND(SUM(C105),2)),AND(COUNTA(D105)&gt;0,D105&lt;&gt;ROUND(SUM(D105),2))),"Use cents only",IF(ROUND(E104+SUM(C105)-SUM(D105),2)&lt;0,"Withdrawal exceeds balance","Recorded"))))))))))))</x:f>
      </x:c>
      <x:c r="G105" s="81"/>
    </x:row>
    <x:row r="106" ht="33" customHeight="1">
      <x:c r="A106" s="75"/>
      <x:c r="B106" s="78"/>
      <x:c r="C106" s="67"/>
      <x:c r="D106" s="67"/>
      <x:c r="E106" s="68" t="str">
        <x:f>IF(F106="","",IF(F106&lt;&gt;"Recorded","n.a.",ROUND(E105+SUM(C106)-SUM(D106),2)))</x:f>
      </x:c>
      <x:c r="F106" s="57" t="str">
        <x:f>IF(COUNTA(A106:D106,G106)=0,"",IF($B$8&lt;&gt;"Ready","Complete inputs",IF(NOT(ISNUMBER(E105)),IF(E105="","Fill rows in order","Review prior entry"),IF(NOT(ISNUMBER(A106)),"Enter completed date",IF(OR(A106&lt;$B$7,A106&gt;$D$7,A106&lt;&gt;INT(A106)),"Date outside tracking period",IF(A106&lt;MAX($A$19:A105),"Keep dates in order",IF(B106="","Enter description",IF(COUNTA(C106:D106)=0,"Enter a deposit or withdrawal",IF(OR(AND(COUNTA(C106)&gt;0,NOT(ISNUMBER(C106))),AND(COUNTA(D106)&gt;0,NOT(ISNUMBER(D106)))),"Use numeric amounts",IF(OR(C106&lt;0,D106&lt;0),"Use nonnegative amounts",IF(OR(AND(COUNTA(C106)&gt;0,C106&lt;&gt;ROUND(SUM(C106),2)),AND(COUNTA(D106)&gt;0,D106&lt;&gt;ROUND(SUM(D106),2))),"Use cents only",IF(ROUND(E105+SUM(C106)-SUM(D106),2)&lt;0,"Withdrawal exceeds balance","Recorded"))))))))))))</x:f>
      </x:c>
      <x:c r="G106" s="81"/>
    </x:row>
    <x:row r="107" ht="33" customHeight="1">
      <x:c r="A107" s="75"/>
      <x:c r="B107" s="78"/>
      <x:c r="C107" s="67"/>
      <x:c r="D107" s="67"/>
      <x:c r="E107" s="68" t="str">
        <x:f>IF(F107="","",IF(F107&lt;&gt;"Recorded","n.a.",ROUND(E106+SUM(C107)-SUM(D107),2)))</x:f>
      </x:c>
      <x:c r="F107" s="57" t="str">
        <x:f>IF(COUNTA(A107:D107,G107)=0,"",IF($B$8&lt;&gt;"Ready","Complete inputs",IF(NOT(ISNUMBER(E106)),IF(E106="","Fill rows in order","Review prior entry"),IF(NOT(ISNUMBER(A107)),"Enter completed date",IF(OR(A107&lt;$B$7,A107&gt;$D$7,A107&lt;&gt;INT(A107)),"Date outside tracking period",IF(A107&lt;MAX($A$19:A106),"Keep dates in order",IF(B107="","Enter description",IF(COUNTA(C107:D107)=0,"Enter a deposit or withdrawal",IF(OR(AND(COUNTA(C107)&gt;0,NOT(ISNUMBER(C107))),AND(COUNTA(D107)&gt;0,NOT(ISNUMBER(D107)))),"Use numeric amounts",IF(OR(C107&lt;0,D107&lt;0),"Use nonnegative amounts",IF(OR(AND(COUNTA(C107)&gt;0,C107&lt;&gt;ROUND(SUM(C107),2)),AND(COUNTA(D107)&gt;0,D107&lt;&gt;ROUND(SUM(D107),2))),"Use cents only",IF(ROUND(E106+SUM(C107)-SUM(D107),2)&lt;0,"Withdrawal exceeds balance","Recorded"))))))))))))</x:f>
      </x:c>
      <x:c r="G107" s="81"/>
    </x:row>
    <x:row r="108" ht="33" customHeight="1">
      <x:c r="A108" s="75"/>
      <x:c r="B108" s="78"/>
      <x:c r="C108" s="67"/>
      <x:c r="D108" s="67"/>
      <x:c r="E108" s="68" t="str">
        <x:f>IF(F108="","",IF(F108&lt;&gt;"Recorded","n.a.",ROUND(E107+SUM(C108)-SUM(D108),2)))</x:f>
      </x:c>
      <x:c r="F108" s="57" t="str">
        <x:f>IF(COUNTA(A108:D108,G108)=0,"",IF($B$8&lt;&gt;"Ready","Complete inputs",IF(NOT(ISNUMBER(E107)),IF(E107="","Fill rows in order","Review prior entry"),IF(NOT(ISNUMBER(A108)),"Enter completed date",IF(OR(A108&lt;$B$7,A108&gt;$D$7,A108&lt;&gt;INT(A108)),"Date outside tracking period",IF(A108&lt;MAX($A$19:A107),"Keep dates in order",IF(B108="","Enter description",IF(COUNTA(C108:D108)=0,"Enter a deposit or withdrawal",IF(OR(AND(COUNTA(C108)&gt;0,NOT(ISNUMBER(C108))),AND(COUNTA(D108)&gt;0,NOT(ISNUMBER(D108)))),"Use numeric amounts",IF(OR(C108&lt;0,D108&lt;0),"Use nonnegative amounts",IF(OR(AND(COUNTA(C108)&gt;0,C108&lt;&gt;ROUND(SUM(C108),2)),AND(COUNTA(D108)&gt;0,D108&lt;&gt;ROUND(SUM(D108),2))),"Use cents only",IF(ROUND(E107+SUM(C108)-SUM(D108),2)&lt;0,"Withdrawal exceeds balance","Recorded"))))))))))))</x:f>
      </x:c>
      <x:c r="G108" s="81"/>
    </x:row>
    <x:row r="109" ht="33" customHeight="1">
      <x:c r="A109" s="75"/>
      <x:c r="B109" s="78"/>
      <x:c r="C109" s="67"/>
      <x:c r="D109" s="67"/>
      <x:c r="E109" s="68" t="str">
        <x:f>IF(F109="","",IF(F109&lt;&gt;"Recorded","n.a.",ROUND(E108+SUM(C109)-SUM(D109),2)))</x:f>
      </x:c>
      <x:c r="F109" s="57" t="str">
        <x:f>IF(COUNTA(A109:D109,G109)=0,"",IF($B$8&lt;&gt;"Ready","Complete inputs",IF(NOT(ISNUMBER(E108)),IF(E108="","Fill rows in order","Review prior entry"),IF(NOT(ISNUMBER(A109)),"Enter completed date",IF(OR(A109&lt;$B$7,A109&gt;$D$7,A109&lt;&gt;INT(A109)),"Date outside tracking period",IF(A109&lt;MAX($A$19:A108),"Keep dates in order",IF(B109="","Enter description",IF(COUNTA(C109:D109)=0,"Enter a deposit or withdrawal",IF(OR(AND(COUNTA(C109)&gt;0,NOT(ISNUMBER(C109))),AND(COUNTA(D109)&gt;0,NOT(ISNUMBER(D109)))),"Use numeric amounts",IF(OR(C109&lt;0,D109&lt;0),"Use nonnegative amounts",IF(OR(AND(COUNTA(C109)&gt;0,C109&lt;&gt;ROUND(SUM(C109),2)),AND(COUNTA(D109)&gt;0,D109&lt;&gt;ROUND(SUM(D109),2))),"Use cents only",IF(ROUND(E108+SUM(C109)-SUM(D109),2)&lt;0,"Withdrawal exceeds balance","Recorded"))))))))))))</x:f>
      </x:c>
      <x:c r="G109" s="81"/>
    </x:row>
    <x:row r="110" ht="33" customHeight="1">
      <x:c r="A110" s="75"/>
      <x:c r="B110" s="78"/>
      <x:c r="C110" s="67"/>
      <x:c r="D110" s="67"/>
      <x:c r="E110" s="68" t="str">
        <x:f>IF(F110="","",IF(F110&lt;&gt;"Recorded","n.a.",ROUND(E109+SUM(C110)-SUM(D110),2)))</x:f>
      </x:c>
      <x:c r="F110" s="57" t="str">
        <x:f>IF(COUNTA(A110:D110,G110)=0,"",IF($B$8&lt;&gt;"Ready","Complete inputs",IF(NOT(ISNUMBER(E109)),IF(E109="","Fill rows in order","Review prior entry"),IF(NOT(ISNUMBER(A110)),"Enter completed date",IF(OR(A110&lt;$B$7,A110&gt;$D$7,A110&lt;&gt;INT(A110)),"Date outside tracking period",IF(A110&lt;MAX($A$19:A109),"Keep dates in order",IF(B110="","Enter description",IF(COUNTA(C110:D110)=0,"Enter a deposit or withdrawal",IF(OR(AND(COUNTA(C110)&gt;0,NOT(ISNUMBER(C110))),AND(COUNTA(D110)&gt;0,NOT(ISNUMBER(D110)))),"Use numeric amounts",IF(OR(C110&lt;0,D110&lt;0),"Use nonnegative amounts",IF(OR(AND(COUNTA(C110)&gt;0,C110&lt;&gt;ROUND(SUM(C110),2)),AND(COUNTA(D110)&gt;0,D110&lt;&gt;ROUND(SUM(D110),2))),"Use cents only",IF(ROUND(E109+SUM(C110)-SUM(D110),2)&lt;0,"Withdrawal exceeds balance","Recorded"))))))))))))</x:f>
      </x:c>
      <x:c r="G110" s="81"/>
    </x:row>
    <x:row r="111" ht="33" customHeight="1">
      <x:c r="A111" s="75"/>
      <x:c r="B111" s="78"/>
      <x:c r="C111" s="67"/>
      <x:c r="D111" s="67"/>
      <x:c r="E111" s="68" t="str">
        <x:f>IF(F111="","",IF(F111&lt;&gt;"Recorded","n.a.",ROUND(E110+SUM(C111)-SUM(D111),2)))</x:f>
      </x:c>
      <x:c r="F111" s="57" t="str">
        <x:f>IF(COUNTA(A111:D111,G111)=0,"",IF($B$8&lt;&gt;"Ready","Complete inputs",IF(NOT(ISNUMBER(E110)),IF(E110="","Fill rows in order","Review prior entry"),IF(NOT(ISNUMBER(A111)),"Enter completed date",IF(OR(A111&lt;$B$7,A111&gt;$D$7,A111&lt;&gt;INT(A111)),"Date outside tracking period",IF(A111&lt;MAX($A$19:A110),"Keep dates in order",IF(B111="","Enter description",IF(COUNTA(C111:D111)=0,"Enter a deposit or withdrawal",IF(OR(AND(COUNTA(C111)&gt;0,NOT(ISNUMBER(C111))),AND(COUNTA(D111)&gt;0,NOT(ISNUMBER(D111)))),"Use numeric amounts",IF(OR(C111&lt;0,D111&lt;0),"Use nonnegative amounts",IF(OR(AND(COUNTA(C111)&gt;0,C111&lt;&gt;ROUND(SUM(C111),2)),AND(COUNTA(D111)&gt;0,D111&lt;&gt;ROUND(SUM(D111),2))),"Use cents only",IF(ROUND(E110+SUM(C111)-SUM(D111),2)&lt;0,"Withdrawal exceeds balance","Recorded"))))))))))))</x:f>
      </x:c>
      <x:c r="G111" s="81"/>
    </x:row>
    <x:row r="112" ht="33" customHeight="1">
      <x:c r="A112" s="75"/>
      <x:c r="B112" s="78"/>
      <x:c r="C112" s="67"/>
      <x:c r="D112" s="67"/>
      <x:c r="E112" s="68" t="str">
        <x:f>IF(F112="","",IF(F112&lt;&gt;"Recorded","n.a.",ROUND(E111+SUM(C112)-SUM(D112),2)))</x:f>
      </x:c>
      <x:c r="F112" s="57" t="str">
        <x:f>IF(COUNTA(A112:D112,G112)=0,"",IF($B$8&lt;&gt;"Ready","Complete inputs",IF(NOT(ISNUMBER(E111)),IF(E111="","Fill rows in order","Review prior entry"),IF(NOT(ISNUMBER(A112)),"Enter completed date",IF(OR(A112&lt;$B$7,A112&gt;$D$7,A112&lt;&gt;INT(A112)),"Date outside tracking period",IF(A112&lt;MAX($A$19:A111),"Keep dates in order",IF(B112="","Enter description",IF(COUNTA(C112:D112)=0,"Enter a deposit or withdrawal",IF(OR(AND(COUNTA(C112)&gt;0,NOT(ISNUMBER(C112))),AND(COUNTA(D112)&gt;0,NOT(ISNUMBER(D112)))),"Use numeric amounts",IF(OR(C112&lt;0,D112&lt;0),"Use nonnegative amounts",IF(OR(AND(COUNTA(C112)&gt;0,C112&lt;&gt;ROUND(SUM(C112),2)),AND(COUNTA(D112)&gt;0,D112&lt;&gt;ROUND(SUM(D112),2))),"Use cents only",IF(ROUND(E111+SUM(C112)-SUM(D112),2)&lt;0,"Withdrawal exceeds balance","Recorded"))))))))))))</x:f>
      </x:c>
      <x:c r="G112" s="81"/>
    </x:row>
    <x:row r="113" ht="33" customHeight="1">
      <x:c r="A113" s="75"/>
      <x:c r="B113" s="78"/>
      <x:c r="C113" s="67"/>
      <x:c r="D113" s="67"/>
      <x:c r="E113" s="68" t="str">
        <x:f>IF(F113="","",IF(F113&lt;&gt;"Recorded","n.a.",ROUND(E112+SUM(C113)-SUM(D113),2)))</x:f>
      </x:c>
      <x:c r="F113" s="57" t="str">
        <x:f>IF(COUNTA(A113:D113,G113)=0,"",IF($B$8&lt;&gt;"Ready","Complete inputs",IF(NOT(ISNUMBER(E112)),IF(E112="","Fill rows in order","Review prior entry"),IF(NOT(ISNUMBER(A113)),"Enter completed date",IF(OR(A113&lt;$B$7,A113&gt;$D$7,A113&lt;&gt;INT(A113)),"Date outside tracking period",IF(A113&lt;MAX($A$19:A112),"Keep dates in order",IF(B113="","Enter description",IF(COUNTA(C113:D113)=0,"Enter a deposit or withdrawal",IF(OR(AND(COUNTA(C113)&gt;0,NOT(ISNUMBER(C113))),AND(COUNTA(D113)&gt;0,NOT(ISNUMBER(D113)))),"Use numeric amounts",IF(OR(C113&lt;0,D113&lt;0),"Use nonnegative amounts",IF(OR(AND(COUNTA(C113)&gt;0,C113&lt;&gt;ROUND(SUM(C113),2)),AND(COUNTA(D113)&gt;0,D113&lt;&gt;ROUND(SUM(D113),2))),"Use cents only",IF(ROUND(E112+SUM(C113)-SUM(D113),2)&lt;0,"Withdrawal exceeds balance","Recorded"))))))))))))</x:f>
      </x:c>
      <x:c r="G113" s="81"/>
    </x:row>
    <x:row r="114" ht="33" customHeight="1">
      <x:c r="A114" s="75"/>
      <x:c r="B114" s="78"/>
      <x:c r="C114" s="67"/>
      <x:c r="D114" s="67"/>
      <x:c r="E114" s="68" t="str">
        <x:f>IF(F114="","",IF(F114&lt;&gt;"Recorded","n.a.",ROUND(E113+SUM(C114)-SUM(D114),2)))</x:f>
      </x:c>
      <x:c r="F114" s="57" t="str">
        <x:f>IF(COUNTA(A114:D114,G114)=0,"",IF($B$8&lt;&gt;"Ready","Complete inputs",IF(NOT(ISNUMBER(E113)),IF(E113="","Fill rows in order","Review prior entry"),IF(NOT(ISNUMBER(A114)),"Enter completed date",IF(OR(A114&lt;$B$7,A114&gt;$D$7,A114&lt;&gt;INT(A114)),"Date outside tracking period",IF(A114&lt;MAX($A$19:A113),"Keep dates in order",IF(B114="","Enter description",IF(COUNTA(C114:D114)=0,"Enter a deposit or withdrawal",IF(OR(AND(COUNTA(C114)&gt;0,NOT(ISNUMBER(C114))),AND(COUNTA(D114)&gt;0,NOT(ISNUMBER(D114)))),"Use numeric amounts",IF(OR(C114&lt;0,D114&lt;0),"Use nonnegative amounts",IF(OR(AND(COUNTA(C114)&gt;0,C114&lt;&gt;ROUND(SUM(C114),2)),AND(COUNTA(D114)&gt;0,D114&lt;&gt;ROUND(SUM(D114),2))),"Use cents only",IF(ROUND(E113+SUM(C114)-SUM(D114),2)&lt;0,"Withdrawal exceeds balance","Recorded"))))))))))))</x:f>
      </x:c>
      <x:c r="G114" s="81"/>
    </x:row>
    <x:row r="115" ht="33" customHeight="1">
      <x:c r="A115" s="75"/>
      <x:c r="B115" s="78"/>
      <x:c r="C115" s="67"/>
      <x:c r="D115" s="67"/>
      <x:c r="E115" s="68" t="str">
        <x:f>IF(F115="","",IF(F115&lt;&gt;"Recorded","n.a.",ROUND(E114+SUM(C115)-SUM(D115),2)))</x:f>
      </x:c>
      <x:c r="F115" s="57" t="str">
        <x:f>IF(COUNTA(A115:D115,G115)=0,"",IF($B$8&lt;&gt;"Ready","Complete inputs",IF(NOT(ISNUMBER(E114)),IF(E114="","Fill rows in order","Review prior entry"),IF(NOT(ISNUMBER(A115)),"Enter completed date",IF(OR(A115&lt;$B$7,A115&gt;$D$7,A115&lt;&gt;INT(A115)),"Date outside tracking period",IF(A115&lt;MAX($A$19:A114),"Keep dates in order",IF(B115="","Enter description",IF(COUNTA(C115:D115)=0,"Enter a deposit or withdrawal",IF(OR(AND(COUNTA(C115)&gt;0,NOT(ISNUMBER(C115))),AND(COUNTA(D115)&gt;0,NOT(ISNUMBER(D115)))),"Use numeric amounts",IF(OR(C115&lt;0,D115&lt;0),"Use nonnegative amounts",IF(OR(AND(COUNTA(C115)&gt;0,C115&lt;&gt;ROUND(SUM(C115),2)),AND(COUNTA(D115)&gt;0,D115&lt;&gt;ROUND(SUM(D115),2))),"Use cents only",IF(ROUND(E114+SUM(C115)-SUM(D115),2)&lt;0,"Withdrawal exceeds balance","Recorded"))))))))))))</x:f>
      </x:c>
      <x:c r="G115" s="81"/>
    </x:row>
    <x:row r="116" ht="33" customHeight="1">
      <x:c r="A116" s="75"/>
      <x:c r="B116" s="78"/>
      <x:c r="C116" s="67"/>
      <x:c r="D116" s="67"/>
      <x:c r="E116" s="68" t="str">
        <x:f>IF(F116="","",IF(F116&lt;&gt;"Recorded","n.a.",ROUND(E115+SUM(C116)-SUM(D116),2)))</x:f>
      </x:c>
      <x:c r="F116" s="57" t="str">
        <x:f>IF(COUNTA(A116:D116,G116)=0,"",IF($B$8&lt;&gt;"Ready","Complete inputs",IF(NOT(ISNUMBER(E115)),IF(E115="","Fill rows in order","Review prior entry"),IF(NOT(ISNUMBER(A116)),"Enter completed date",IF(OR(A116&lt;$B$7,A116&gt;$D$7,A116&lt;&gt;INT(A116)),"Date outside tracking period",IF(A116&lt;MAX($A$19:A115),"Keep dates in order",IF(B116="","Enter description",IF(COUNTA(C116:D116)=0,"Enter a deposit or withdrawal",IF(OR(AND(COUNTA(C116)&gt;0,NOT(ISNUMBER(C116))),AND(COUNTA(D116)&gt;0,NOT(ISNUMBER(D116)))),"Use numeric amounts",IF(OR(C116&lt;0,D116&lt;0),"Use nonnegative amounts",IF(OR(AND(COUNTA(C116)&gt;0,C116&lt;&gt;ROUND(SUM(C116),2)),AND(COUNTA(D116)&gt;0,D116&lt;&gt;ROUND(SUM(D116),2))),"Use cents only",IF(ROUND(E115+SUM(C116)-SUM(D116),2)&lt;0,"Withdrawal exceeds balance","Recorded"))))))))))))</x:f>
      </x:c>
      <x:c r="G116" s="81"/>
    </x:row>
    <x:row r="117" ht="33" customHeight="1">
      <x:c r="A117" s="75"/>
      <x:c r="B117" s="78"/>
      <x:c r="C117" s="67"/>
      <x:c r="D117" s="67"/>
      <x:c r="E117" s="68" t="str">
        <x:f>IF(F117="","",IF(F117&lt;&gt;"Recorded","n.a.",ROUND(E116+SUM(C117)-SUM(D117),2)))</x:f>
      </x:c>
      <x:c r="F117" s="57" t="str">
        <x:f>IF(COUNTA(A117:D117,G117)=0,"",IF($B$8&lt;&gt;"Ready","Complete inputs",IF(NOT(ISNUMBER(E116)),IF(E116="","Fill rows in order","Review prior entry"),IF(NOT(ISNUMBER(A117)),"Enter completed date",IF(OR(A117&lt;$B$7,A117&gt;$D$7,A117&lt;&gt;INT(A117)),"Date outside tracking period",IF(A117&lt;MAX($A$19:A116),"Keep dates in order",IF(B117="","Enter description",IF(COUNTA(C117:D117)=0,"Enter a deposit or withdrawal",IF(OR(AND(COUNTA(C117)&gt;0,NOT(ISNUMBER(C117))),AND(COUNTA(D117)&gt;0,NOT(ISNUMBER(D117)))),"Use numeric amounts",IF(OR(C117&lt;0,D117&lt;0),"Use nonnegative amounts",IF(OR(AND(COUNTA(C117)&gt;0,C117&lt;&gt;ROUND(SUM(C117),2)),AND(COUNTA(D117)&gt;0,D117&lt;&gt;ROUND(SUM(D117),2))),"Use cents only",IF(ROUND(E116+SUM(C117)-SUM(D117),2)&lt;0,"Withdrawal exceeds balance","Recorded"))))))))))))</x:f>
      </x:c>
      <x:c r="G117" s="81"/>
    </x:row>
    <x:row r="118" ht="33" customHeight="1">
      <x:c r="A118" s="76"/>
      <x:c r="B118" s="79"/>
      <x:c r="C118" s="69"/>
      <x:c r="D118" s="69"/>
      <x:c r="E118" s="70" t="str">
        <x:f>IF(F118="","",IF(F118&lt;&gt;"Recorded","n.a.",ROUND(E117+SUM(C118)-SUM(D118),2)))</x:f>
      </x:c>
      <x:c r="F118" s="58" t="str">
        <x:f>IF(COUNTA(A118:D118,G118)=0,"",IF($B$8&lt;&gt;"Ready","Complete inputs",IF(NOT(ISNUMBER(E117)),IF(E117="","Fill rows in order","Review prior entry"),IF(NOT(ISNUMBER(A118)),"Enter completed date",IF(OR(A118&lt;$B$7,A118&gt;$D$7,A118&lt;&gt;INT(A118)),"Date outside tracking period",IF(A118&lt;MAX($A$19:A117),"Keep dates in order",IF(B118="","Enter description",IF(COUNTA(C118:D118)=0,"Enter a deposit or withdrawal",IF(OR(AND(COUNTA(C118)&gt;0,NOT(ISNUMBER(C118))),AND(COUNTA(D118)&gt;0,NOT(ISNUMBER(D118)))),"Use numeric amounts",IF(OR(C118&lt;0,D118&lt;0),"Use nonnegative amounts",IF(OR(AND(COUNTA(C118)&gt;0,C118&lt;&gt;ROUND(SUM(C118),2)),AND(COUNTA(D118)&gt;0,D118&lt;&gt;ROUND(SUM(D118),2))),"Use cents only",IF(ROUND(E117+SUM(C118)-SUM(D118),2)&lt;0,"Withdrawal exceeds balance","Recorded"))))))))))))</x:f>
      </x:c>
      <x:c r="G118" s="82"/>
    </x:row>
    <x:row r="119" ht="25" customHeight="1">
      <x:c r="A119" s="3"/>
      <x:c r="B119" s="3"/>
      <x:c r="C119" s="3"/>
      <x:c r="D119" s="3"/>
      <x:c r="E119" s="3"/>
      <x:c r="F119" s="3"/>
      <x:c r="G119" s="3"/>
    </x:row>
    <x:row r="120" ht="25" customHeight="1">
      <x:c r="A120" s="3"/>
      <x:c r="B120" s="3"/>
      <x:c r="C120" s="3"/>
      <x:c r="D120" s="3"/>
      <x:c r="E120" s="3"/>
      <x:c r="F120" s="3"/>
      <x:c r="G120" s="3"/>
    </x:row>
  </x:sheetData>
  <x:conditionalFormatting sqref="B8:B8">
    <x:cfRule type="expression" dxfId="0" priority="1">
      <x:formula>AND(B8&lt;&gt;"",B8&lt;&gt;"Ready")</x:formula>
    </x:cfRule>
  </x:conditionalFormatting>
  <x:conditionalFormatting sqref="B10:B12">
    <x:cfRule type="containsText" dxfId="1" priority="2" operator="containsText" text="n.a."/>
  </x:conditionalFormatting>
  <x:conditionalFormatting sqref="D10:D11">
    <x:cfRule type="containsText" dxfId="2" priority="3" operator="containsText" text="n.a."/>
  </x:conditionalFormatting>
  <x:conditionalFormatting sqref="F19:F118">
    <x:cfRule type="expression" dxfId="3" priority="4">
      <x:formula>AND(F19&lt;&gt;"",F19&lt;&gt;"Recorded")</x:formula>
    </x:cfRule>
  </x:conditionalFormatting>
  <x:conditionalFormatting sqref="E19:E118">
    <x:cfRule type="containsText" dxfId="4" priority="5" operator="containsText" text="n.a."/>
  </x:conditionalFormatting>
  <x:conditionalFormatting sqref="A19:D118">
    <x:cfRule type="expression" dxfId="5" priority="6">
      <x:formula>AND($F19&lt;&gt;"",$F19&lt;&gt;"Recorded")</x:formula>
    </x:cfRule>
  </x:conditionalFormatting>
  <x:dataValidations count="1">
    <x:dataValidation type="decimal" operator="greaterThanOrEqual" sqref="C19:D118">
      <x:formula1>0</x:formula1>
    </x:dataValidation>
  </x:dataValidations>
  <x:pageMargins left="0.7" right="0.7" top="0.75" bottom="0.75" header="0.3" footer="0.3"/>
</x:worksheet>
</file>