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8bcdb05242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ls" sheetId="1" r:id="Rc66bf124389541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&quot;$&quot;#,##0.00;(&quot;$&quot;#,##0.00);&quot;$&quot;0.00"/>
  </x:numFmts>
  <x:fonts count="7">
    <x:font>
      <x:sz val="11"/>
      <x:name val="Carlito"/>
    </x:font>
    <x:font>
      <x:sz val="10"/>
      <x:color rgb="FF23312C"/>
      <x:name val="Arial"/>
    </x:font>
    <x:font>
      <x:b/>
      <x:sz val="16"/>
      <x:color rgb="FF163E35"/>
      <x:name val="Arial"/>
    </x:font>
    <x:font>
      <x:b/>
      <x:sz val="10"/>
      <x:color rgb="FF23312C"/>
      <x:name val="Arial"/>
    </x:font>
    <x:font>
      <x:sz val="10"/>
      <x:color rgb="FF174C8B"/>
      <x:name val="Arial"/>
    </x:font>
    <x:font>
      <x:i/>
      <x:sz val="10"/>
      <x:color rgb="FF53665D"/>
      <x:name val="Arial"/>
    </x:font>
    <x:font>
      <x:b/>
      <x:sz val="10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EDF4F0"/>
      </x:patternFill>
    </x:fill>
    <x:fill>
      <x:patternFill patternType="solid">
        <x:fgColor rgb="FF163E35"/>
      </x:patternFill>
    </x:fill>
  </x:fills>
  <x:borders count="14">
    <x:border/>
    <x:border>
      <x:bottom style="thin">
        <x:color rgb="FF163E3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bottom style="hair">
        <x:color rgb="FFB7C8BF"/>
      </x:bottom>
    </x:border>
    <x:border>
      <x:left style="hair">
        <x:color rgb="FFB7C8BF"/>
      </x:left>
      <x:bottom style="hair">
        <x:color rgb="FFB7C8BF"/>
      </x:bottom>
    </x:border>
    <x:border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right style="hair">
        <x:color rgb="FFB7C8BF"/>
      </x:right>
      <x:top style="hair">
        <x:color rgb="FFB7C8BF"/>
      </x:top>
      <x:bottom style="hair">
        <x:color rgb="FFB7C8BF"/>
      </x:bottom>
    </x:border>
    <x:border>
      <x:left style="hair">
        <x:color rgb="FFB7C8BF"/>
      </x:left>
      <x:top style="hair">
        <x:color rgb="FFB7C8BF"/>
      </x:top>
      <x:bottom style="hair">
        <x:color rgb="FFB7C8BF"/>
      </x:bottom>
    </x:border>
    <x:border>
      <x:right style="hair">
        <x:color rgb="FFB7C8BF"/>
      </x:right>
      <x:top style="hair">
        <x:color rgb="FFB7C8BF"/>
      </x:top>
    </x:border>
    <x:border>
      <x:left style="hair">
        <x:color rgb="FFB7C8BF"/>
      </x:left>
      <x:right style="hair">
        <x:color rgb="FFB7C8BF"/>
      </x:right>
      <x:top style="hair">
        <x:color rgb="FFB7C8BF"/>
      </x:top>
    </x:border>
    <x:border>
      <x:left style="hair">
        <x:color rgb="FFB7C8BF"/>
      </x:left>
      <x:top style="hair">
        <x:color rgb="FFB7C8BF"/>
      </x:top>
    </x:border>
  </x:borders>
  <x:cellStyleXfs count="1">
    <x:xf numFmtId="0" fontId="0" fillId="0" borderId="0"/>
  </x:cellStyleXfs>
  <x:cellXfs count="7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0"/>
    </x:xf>
    <x:xf numFmtId="0" fontId="1" fillId="0" borderId="0" xfId="0" applyNumberFormat="1" applyFont="1" applyFill="1" applyBorder="1" applyAlignment="1">
      <x:alignment vertical="center"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1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 wrapText="0"/>
    </x:xf>
    <x:xf numFmtId="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vertical="center" wrapText="0"/>
    </x:xf>
    <x:xf numFmtId="200" fontId="4" fillId="2" borderId="0" xfId="0" applyNumberFormat="1" applyFont="1" applyFill="1" applyBorder="1" applyAlignment="1">
      <x:alignment horizontal="right" vertical="center" wrapText="0"/>
    </x:xf>
    <x:xf numFmtId="201" fontId="1" fillId="0" borderId="0" xfId="0" applyNumberFormat="1" applyFont="1" applyFill="1" applyBorder="1" applyAlignment="1">
      <x:alignment vertical="center" wrapText="0"/>
    </x:xf>
    <x:xf numFmtId="201" fontId="1" fillId="0" borderId="0" xfId="0" applyNumberFormat="1" applyFont="1" applyFill="1" applyBorder="1" applyAlignment="1">
      <x:alignment horizontal="right" vertical="center" wrapText="0"/>
    </x:xf>
    <x:xf numFmtId="201" fontId="1" fillId="3" borderId="0" xfId="0" applyNumberFormat="1" applyFont="1" applyFill="1" applyBorder="1" applyAlignment="1">
      <x:alignment horizontal="right" vertical="center" wrapText="0"/>
    </x:xf>
    <x:xf numFmtId="201" fontId="3" fillId="3" borderId="0" xfId="0" applyNumberFormat="1" applyFont="1" applyFill="1" applyBorder="1" applyAlignment="1">
      <x:alignment horizontal="right" vertical="center" wrapText="0"/>
    </x:xf>
    <x:xf numFmtId="0" fontId="5" fillId="0" borderId="0" xfId="0" applyNumberFormat="1" applyFont="1" applyFill="1" applyBorder="1" applyAlignment="1">
      <x:alignment vertical="center" wrapText="0"/>
    </x:xf>
    <x:xf numFmtId="0" fontId="1" fillId="4" borderId="0" xfId="0" applyNumberFormat="1" applyFont="1" applyFill="1" applyBorder="1" applyAlignment="1">
      <x:alignment vertical="center" wrapText="0"/>
    </x:xf>
    <x:xf numFmtId="0" fontId="6" fillId="4" borderId="0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0"/>
    </x:xf>
    <x:xf numFmtId="0" fontId="6" fillId="4" borderId="3" xfId="0" applyNumberFormat="1" applyFont="1" applyFill="1" applyBorder="1" applyAlignment="1">
      <x:alignment vertical="center" wrapText="0"/>
    </x:xf>
    <x:xf numFmtId="0" fontId="6" fillId="4" borderId="4" xfId="0" applyNumberFormat="1" applyFont="1" applyFill="1" applyBorder="1" applyAlignment="1">
      <x:alignment vertical="center" wrapText="0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3" xfId="0" applyNumberFormat="1" applyFont="1" applyFill="1" applyBorder="1" applyAlignment="1">
      <x:alignment vertical="center" wrapText="1"/>
    </x:xf>
    <x:xf numFmtId="0" fontId="6" fillId="4" borderId="4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6" fillId="4" borderId="3" xfId="0" applyNumberFormat="1" applyFont="1" applyFill="1" applyBorder="1" applyAlignment="1">
      <x:alignment horizontal="center" vertical="center" wrapText="1"/>
    </x:xf>
    <x:xf numFmtId="0" fontId="6" fillId="4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0"/>
    </x:xf>
    <x:xf numFmtId="0" fontId="4" fillId="2" borderId="6" xfId="0" applyNumberFormat="1" applyFont="1" applyFill="1" applyBorder="1" applyAlignment="1">
      <x:alignment vertical="center" wrapText="0"/>
    </x:xf>
    <x:xf numFmtId="0" fontId="1" fillId="3" borderId="6" xfId="0" applyNumberFormat="1" applyFont="1" applyFill="1" applyBorder="1" applyAlignment="1">
      <x:alignment vertical="center" wrapText="0"/>
    </x:xf>
    <x:xf numFmtId="0" fontId="1" fillId="3" borderId="7" xfId="0" applyNumberFormat="1" applyFont="1" applyFill="1" applyBorder="1" applyAlignment="1">
      <x:alignment vertical="center" wrapText="0"/>
    </x:xf>
    <x:xf numFmtId="0" fontId="4" fillId="2" borderId="8" xfId="0" applyNumberFormat="1" applyFont="1" applyFill="1" applyBorder="1" applyAlignment="1">
      <x:alignment vertical="center" wrapText="0"/>
    </x:xf>
    <x:xf numFmtId="0" fontId="4" fillId="2" borderId="9" xfId="0" applyNumberFormat="1" applyFont="1" applyFill="1" applyBorder="1" applyAlignment="1">
      <x:alignment vertical="center" wrapText="0"/>
    </x:xf>
    <x:xf numFmtId="0" fontId="1" fillId="3" borderId="9" xfId="0" applyNumberFormat="1" applyFont="1" applyFill="1" applyBorder="1" applyAlignment="1">
      <x:alignment vertical="center" wrapText="0"/>
    </x:xf>
    <x:xf numFmtId="0" fontId="1" fillId="3" borderId="10" xfId="0" applyNumberFormat="1" applyFont="1" applyFill="1" applyBorder="1" applyAlignment="1">
      <x:alignment vertical="center" wrapText="0"/>
    </x:xf>
    <x:xf numFmtId="0" fontId="4" fillId="2" borderId="11" xfId="0" applyNumberFormat="1" applyFont="1" applyFill="1" applyBorder="1" applyAlignment="1">
      <x:alignment vertical="center" wrapText="0"/>
    </x:xf>
    <x:xf numFmtId="0" fontId="4" fillId="2" borderId="12" xfId="0" applyNumberFormat="1" applyFont="1" applyFill="1" applyBorder="1" applyAlignment="1">
      <x:alignment vertical="center" wrapText="0"/>
    </x:xf>
    <x:xf numFmtId="0" fontId="1" fillId="3" borderId="12" xfId="0" applyNumberFormat="1" applyFont="1" applyFill="1" applyBorder="1" applyAlignment="1">
      <x:alignment vertical="center" wrapText="0"/>
    </x:xf>
    <x:xf numFmtId="0" fontId="1" fillId="3" borderId="13" xfId="0" applyNumberFormat="1" applyFont="1" applyFill="1" applyBorder="1" applyAlignment="1">
      <x:alignment vertical="center" wrapText="0"/>
    </x:xf>
    <x:xf numFmtId="0" fontId="4" fillId="2" borderId="5" xfId="0" applyNumberFormat="1" applyFont="1" applyFill="1" applyBorder="1" applyAlignment="1">
      <x:alignment vertical="center" wrapText="1"/>
    </x:xf>
    <x:xf numFmtId="0" fontId="4" fillId="2" borderId="8" xfId="0" applyNumberFormat="1" applyFont="1" applyFill="1" applyBorder="1" applyAlignment="1">
      <x:alignment vertical="center" wrapText="1"/>
    </x:xf>
    <x:xf numFmtId="0" fontId="4" fillId="2" borderId="11" xfId="0" applyNumberFormat="1" applyFont="1" applyFill="1" applyBorder="1" applyAlignment="1">
      <x:alignment vertical="center" wrapText="1"/>
    </x:xf>
    <x:xf numFmtId="0" fontId="4" fillId="2" borderId="6" xfId="0" applyNumberFormat="1" applyFont="1" applyFill="1" applyBorder="1" applyAlignment="1">
      <x:alignment vertical="center" wrapText="1"/>
    </x:xf>
    <x:xf numFmtId="0" fontId="4" fillId="2" borderId="9" xfId="0" applyNumberFormat="1" applyFont="1" applyFill="1" applyBorder="1" applyAlignment="1">
      <x:alignment vertical="center" wrapText="1"/>
    </x:xf>
    <x:xf numFmtId="0" fontId="4" fillId="2" borderId="12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0" fontId="1" fillId="3" borderId="7" xfId="0" applyNumberFormat="1" applyFont="1" applyFill="1" applyBorder="1" applyAlignment="1">
      <x:alignment vertical="center" wrapText="1"/>
    </x:xf>
    <x:xf numFmtId="0" fontId="1" fillId="3" borderId="9" xfId="0" applyNumberFormat="1" applyFont="1" applyFill="1" applyBorder="1" applyAlignment="1">
      <x:alignment vertical="center" wrapText="1"/>
    </x:xf>
    <x:xf numFmtId="0" fontId="1" fillId="3" borderId="10" xfId="0" applyNumberFormat="1" applyFont="1" applyFill="1" applyBorder="1" applyAlignment="1">
      <x:alignment vertical="center" wrapText="1"/>
    </x:xf>
    <x:xf numFmtId="0" fontId="1" fillId="3" borderId="12" xfId="0" applyNumberFormat="1" applyFont="1" applyFill="1" applyBorder="1" applyAlignment="1">
      <x:alignment vertical="center" wrapText="1"/>
    </x:xf>
    <x:xf numFmtId="0" fontId="1" fillId="3" borderId="13" xfId="0" applyNumberFormat="1" applyFont="1" applyFill="1" applyBorder="1" applyAlignment="1">
      <x:alignment vertical="center" wrapText="1"/>
    </x:xf>
    <x:xf numFmtId="201" fontId="4" fillId="2" borderId="6" xfId="0" applyNumberFormat="1" applyFont="1" applyFill="1" applyBorder="1" applyAlignment="1">
      <x:alignment vertical="center" wrapText="0"/>
    </x:xf>
    <x:xf numFmtId="201" fontId="4" fillId="2" borderId="9" xfId="0" applyNumberFormat="1" applyFont="1" applyFill="1" applyBorder="1" applyAlignment="1">
      <x:alignment vertical="center" wrapText="0"/>
    </x:xf>
    <x:xf numFmtId="201" fontId="4" fillId="2" borderId="12" xfId="0" applyNumberFormat="1" applyFont="1" applyFill="1" applyBorder="1" applyAlignment="1">
      <x:alignment vertical="center" wrapText="0"/>
    </x:xf>
    <x:xf numFmtId="201" fontId="4" fillId="2" borderId="6" xfId="0" applyNumberFormat="1" applyFont="1" applyFill="1" applyBorder="1" applyAlignment="1">
      <x:alignment horizontal="right" vertical="center" wrapText="0"/>
    </x:xf>
    <x:xf numFmtId="201" fontId="4" fillId="2" borderId="9" xfId="0" applyNumberFormat="1" applyFont="1" applyFill="1" applyBorder="1" applyAlignment="1">
      <x:alignment horizontal="right" vertical="center" wrapText="0"/>
    </x:xf>
    <x:xf numFmtId="201" fontId="4" fillId="2" borderId="12" xfId="0" applyNumberFormat="1" applyFont="1" applyFill="1" applyBorder="1" applyAlignment="1">
      <x:alignment horizontal="right" vertical="center" wrapText="0"/>
    </x:xf>
    <x:xf numFmtId="201" fontId="1" fillId="3" borderId="6" xfId="0" applyNumberFormat="1" applyFont="1" applyFill="1" applyBorder="1" applyAlignment="1">
      <x:alignment vertical="center" wrapText="0"/>
    </x:xf>
    <x:xf numFmtId="201" fontId="1" fillId="3" borderId="9" xfId="0" applyNumberFormat="1" applyFont="1" applyFill="1" applyBorder="1" applyAlignment="1">
      <x:alignment vertical="center" wrapText="0"/>
    </x:xf>
    <x:xf numFmtId="201" fontId="1" fillId="3" borderId="12" xfId="0" applyNumberFormat="1" applyFont="1" applyFill="1" applyBorder="1" applyAlignment="1">
      <x:alignment vertical="center" wrapText="0"/>
    </x:xf>
    <x:xf numFmtId="201" fontId="1" fillId="3" borderId="6" xfId="0" applyNumberFormat="1" applyFont="1" applyFill="1" applyBorder="1" applyAlignment="1">
      <x:alignment horizontal="right" vertical="center" wrapText="0"/>
    </x:xf>
    <x:xf numFmtId="201" fontId="1" fillId="3" borderId="9" xfId="0" applyNumberFormat="1" applyFont="1" applyFill="1" applyBorder="1" applyAlignment="1">
      <x:alignment horizontal="right" vertical="center" wrapText="0"/>
    </x:xf>
    <x:xf numFmtId="201" fontId="1" fillId="3" borderId="12" xfId="0" applyNumberFormat="1" applyFont="1" applyFill="1" applyBorder="1" applyAlignment="1">
      <x:alignment horizontal="right" vertical="center" wrapText="0"/>
    </x:xf>
    <x:xf numFmtId="200" fontId="4" fillId="2" borderId="6" xfId="0" applyNumberFormat="1" applyFont="1" applyFill="1" applyBorder="1" applyAlignment="1">
      <x:alignment vertical="center" wrapText="0"/>
    </x:xf>
    <x:xf numFmtId="200" fontId="4" fillId="2" borderId="9" xfId="0" applyNumberFormat="1" applyFont="1" applyFill="1" applyBorder="1" applyAlignment="1">
      <x:alignment vertical="center" wrapText="0"/>
    </x:xf>
    <x:xf numFmtId="200" fontId="4" fillId="2" borderId="12" xfId="0" applyNumberFormat="1" applyFont="1" applyFill="1" applyBorder="1" applyAlignment="1">
      <x:alignment vertical="center" wrapText="0"/>
    </x:xf>
    <x:xf numFmtId="200" fontId="4" fillId="2" borderId="6" xfId="0" applyNumberFormat="1" applyFont="1" applyFill="1" applyBorder="1" applyAlignment="1">
      <x:alignment horizontal="right" vertical="center" wrapText="0"/>
    </x:xf>
    <x:xf numFmtId="200" fontId="4" fillId="2" borderId="9" xfId="0" applyNumberFormat="1" applyFont="1" applyFill="1" applyBorder="1" applyAlignment="1">
      <x:alignment horizontal="right" vertical="center" wrapText="0"/>
    </x:xf>
    <x:xf numFmtId="200" fontId="4" fillId="2" borderId="12" xfId="0" applyNumberFormat="1" applyFont="1" applyFill="1" applyBorder="1" applyAlignment="1">
      <x:alignment horizontal="right" vertical="center" wrapText="0"/>
    </x:xf>
  </x:cellXfs>
  <x:cellStyles count="1">
    <x:cellStyle name="Normal" xfId="0"/>
  </x:cellStyles>
  <x:dxfs count="7"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b/>
        <x:color rgb="FFA32929"/>
      </x:font>
      <x:fill>
        <x:patternFill patternType="solid">
          <x:bgColor rgb="FFFCE4E1"/>
        </x:patternFill>
      </x:fill>
    </x:dxf>
    <x:dxf>
      <x:font>
        <x:color rgb="FFA32929"/>
      </x:font>
      <x:fill>
        <x:patternFill patternType="solid">
          <x:bgColor rgb="FFFCE4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95480010340d8" /><Relationship Type="http://schemas.openxmlformats.org/officeDocument/2006/relationships/theme" Target="/xl/theme/theme1.xml" Id="R6f0a02a67dd74bb5" /><Relationship Type="http://schemas.openxmlformats.org/officeDocument/2006/relationships/sharedStrings" Target="/xl/sharedStrings.xml" Id="Radec88a82a0649dc" /><Relationship Type="http://schemas.openxmlformats.org/officeDocument/2006/relationships/worksheet" Target="/xl/worksheets/sheet1.xml" Id="Rc66bf124389541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63E35"/>
  </x:sheetPr>
  <x:sheetViews>
    <x:sheetView showGridLines="0" workbookViewId="0">
      <x:pane xSplit="1" ySplit="17" topLeftCell="B18" activePane="bottomRight" state="frozen"/>
    </x:sheetView>
  </x:sheetViews>
  <x:sheetFormatPr defaultRowHeight="15"/>
  <x:cols>
    <x:col min="1" max="1" width="32" hidden="0" customWidth="1"/>
    <x:col min="2" max="2" width="20" hidden="0" customWidth="1"/>
    <x:col min="3" max="3" width="18" hidden="0" customWidth="1"/>
    <x:col min="4" max="4" width="23" hidden="0" customWidth="1"/>
    <x:col min="5" max="5" width="20" hidden="0" customWidth="1"/>
    <x:col min="6" max="6" width="36" hidden="0" customWidth="1"/>
    <x:col min="7" max="7" width="21" hidden="0" customWidth="1"/>
    <x:col min="8" max="8" width="21" hidden="0" customWidth="1"/>
    <x:col min="9" max="9" width="33" hidden="0" customWidth="1"/>
    <x:col min="10" max="10" width="24" hidden="0" customWidth="1"/>
  </x:cols>
  <x:sheetData>
    <x:row r="1" ht="13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 ht="32" customHeight="1">
      <x:c r="A2" s="4" t="str">
        <x:v>Bill payment tracker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ht="10" customHeight="1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 ht="25" customHeight="1">
      <x:c r="A4" s="6" t="str">
        <x:v>POCKET &amp; PLAN</x:v>
      </x:c>
      <x:c r="B4" s="3"/>
      <x:c r="C4" s="3"/>
      <x:c r="D4" s="3"/>
      <x:c r="E4" s="3"/>
      <x:c r="F4" s="3"/>
      <x:c r="G4" s="3"/>
      <x:c r="H4" s="3"/>
      <x:c r="I4" s="3"/>
      <x:c r="J4" s="3"/>
    </x:row>
    <x:row r="5" ht="25" customHeight="1">
      <x:c r="A5" s="3" t="str">
        <x:v>Actual bills (USD)</x:v>
      </x:c>
      <x:c r="B5" s="14" t="str">
        <x:f>IF(COUNTA(A18:F57)=0,"n.a.",IF(COUNT(G18:G57)&lt;&gt;ROWS(G18:G57)-COUNTBLANK(G18:G57),"n.a.",SUM(B18:B57)))</x:f>
        <x:v>n.a.</x:v>
      </x:c>
      <x:c r="C5" s="3"/>
      <x:c r="D5" s="3" t="str">
        <x:v>Confirmed paid (USD)</x:v>
      </x:c>
      <x:c r="E5" s="14" t="str">
        <x:f>IF(ISNUMBER(B5),SUM(D18:D57),"n.a.")</x:f>
        <x:v>n.a.</x:v>
      </x:c>
      <x:c r="F5" s="3"/>
      <x:c r="G5" s="3" t="str">
        <x:v>Remaining (USD)</x:v>
      </x:c>
      <x:c r="H5" s="14" t="str">
        <x:f>IF(ISNUMBER(B5),SUM(G18:G57),"n.a.")</x:f>
        <x:v>n.a.</x:v>
      </x:c>
      <x:c r="I5" s="3" t="str">
        <x:v>Overpayment credit (USD)</x:v>
      </x:c>
      <x:c r="J5" s="14" t="str">
        <x:f>IF(ISNUMBER(B5),SUM(H18:H57),"n.a.")</x:f>
        <x:v>n.a.</x:v>
      </x:c>
    </x:row>
    <x:row r="6" ht="25" customHeight="1">
      <x:c r="A6" s="3" t="str">
        <x:v>Totals status</x:v>
      </x:c>
      <x:c r="B6" s="3" t="str">
        <x:f>IF(COUNTA(A18:F57)=0,"Add bills",IF(ISNUMBER(B5),"Every listed bill","Review Input check"))</x:f>
        <x:v>Add bills</x:v>
      </x:c>
      <x:c r="C6" s="3"/>
      <x:c r="D6" s="3"/>
      <x:c r="E6" s="3"/>
      <x:c r="F6" s="3"/>
      <x:c r="G6" s="3"/>
      <x:c r="H6" s="3"/>
      <x:c r="I6" s="3"/>
      <x:c r="J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</x:row>
    <x:row r="8" ht="25" customHeight="1">
      <x:c r="A8" s="3" t="str">
        <x:v>As-of date</x:v>
      </x:c>
      <x:c r="B8" s="10"/>
      <x:c r="C8" s="3"/>
      <x:c r="D8" s="3"/>
      <x:c r="E8" s="3"/>
      <x:c r="F8" s="3"/>
      <x:c r="G8" s="3"/>
      <x:c r="H8" s="3"/>
      <x:c r="I8" s="3"/>
      <x:c r="J8" s="3"/>
    </x:row>
    <x:row r="9" ht="25" customHeight="1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 ht="25" customHeight="1">
      <x:c r="A10" s="15" t="str">
        <x:v>Edit amber cells. Use actual statement amounts in USD to cents. Enter each bill once, with its invoice number or billing period. 40 rows.</x:v>
      </x:c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25" customHeight="1">
      <x:c r="A11" s="15" t="str">
        <x:v>Confirmed paid to date is cumulative for that bill. Enter 0 if unpaid. Update the same row for partial payments; do not add the bill again.</x:v>
      </x:c>
      <x:c r="B11" s="3"/>
      <x:c r="C11" s="3"/>
      <x:c r="D11" s="3"/>
      <x:c r="E11" s="3"/>
      <x:c r="F11" s="3"/>
      <x:c r="G11" s="3"/>
      <x:c r="H11" s="3"/>
      <x:c r="I11" s="3"/>
      <x:c r="J11" s="3"/>
    </x:row>
    <x:row r="12" ht="25" customHeight="1">
      <x:c r="A12" s="15" t="str">
        <x:v>Paid amounts require the latest confirmed payment date and evidence reference. Planned, scheduled, or submitted payments are not confirmed.</x:v>
      </x:c>
      <x:c r="B12" s="3"/>
      <x:c r="C12" s="3"/>
      <x:c r="D12" s="3"/>
      <x:c r="E12" s="3"/>
      <x:c r="F12" s="3"/>
      <x:c r="G12" s="3"/>
      <x:c r="H12" s="3"/>
      <x:c r="I12" s="3"/>
      <x:c r="J12" s="3"/>
    </x:row>
    <x:row r="13" ht="25" customHeight="1">
      <x:c r="A13" s="15" t="str">
        <x:v>As-of date is manual. Due status uses calendar dates, with no grace-period or processing-time assumptions. This sheet sends no reminders or payments.</x:v>
      </x:c>
      <x:c r="B13" s="3"/>
      <x:c r="C13" s="3"/>
      <x:c r="D13" s="3"/>
      <x:c r="E13" s="3"/>
      <x:c r="F13" s="3"/>
      <x:c r="G13" s="3"/>
      <x:c r="H13" s="3"/>
      <x:c r="I13" s="3"/>
      <x:c r="J13" s="3"/>
    </x:row>
    <x:row r="14" ht="25" customHeight="1">
      <x:c r="A14" s="15" t="str">
        <x:v>Remaining and overpayment credits total separately. Reconcile credits with the biller; they never reduce another bill’s balance automatically.</x:v>
      </x:c>
      <x:c r="B14" s="3"/>
      <x:c r="C14" s="3"/>
      <x:c r="D14" s="3"/>
      <x:c r="E14" s="3"/>
      <x:c r="F14" s="3"/>
      <x:c r="G14" s="3"/>
      <x:c r="H14" s="3"/>
      <x:c r="I14" s="3"/>
      <x:c r="J14" s="3"/>
    </x:row>
    <x:row r="15" ht="25" customHeight="1">
      <x:c r="A15" s="15" t="str">
        <x:v>For credit cards, choose the current bill amount being tracked, not lifetime debt. Keep full account numbers and sensitive payment details outside this file.</x:v>
      </x:c>
      <x:c r="B15" s="3"/>
      <x:c r="C15" s="3"/>
      <x:c r="D15" s="3"/>
      <x:c r="E15" s="3"/>
      <x:c r="F15" s="3"/>
      <x:c r="G15" s="3"/>
      <x:c r="H15" s="3"/>
      <x:c r="I15" s="3"/>
      <x:c r="J15" s="3"/>
    </x:row>
    <x:row r="16" ht="25" customHeight="1">
      <x:c r="A16" s="15" t="str">
        <x:v>Green cells calculate. Use a fresh copy when full. Do not insert rows or edit formulas. Store confirmation references in column F, not passwords.</x:v>
      </x:c>
      <x:c r="B16" s="3"/>
      <x:c r="C16" s="3"/>
      <x:c r="D16" s="3"/>
      <x:c r="E16" s="3"/>
      <x:c r="F16" s="3"/>
      <x:c r="G16" s="3"/>
      <x:c r="H16" s="3"/>
      <x:c r="I16" s="3"/>
      <x:c r="J16" s="3"/>
    </x:row>
    <x:row r="17" ht="45" customHeight="1">
      <x:c r="A17" s="24" t="str">
        <x:v>Bill / invoice reference</x:v>
      </x:c>
      <x:c r="B17" s="25" t="str">
        <x:v>Actual amount (USD)</x:v>
      </x:c>
      <x:c r="C17" s="25" t="str">
        <x:v>Due date</x:v>
      </x:c>
      <x:c r="D17" s="25" t="str">
        <x:v>Confirmed paid to date (USD)</x:v>
      </x:c>
      <x:c r="E17" s="25" t="str">
        <x:v>Latest confirmed payment</x:v>
      </x:c>
      <x:c r="F17" s="25" t="str">
        <x:v>Confirmation reference / evidence location</x:v>
      </x:c>
      <x:c r="G17" s="25" t="str">
        <x:v>Remaining (USD)</x:v>
      </x:c>
      <x:c r="H17" s="25" t="str">
        <x:v>Overpayment credit (USD)</x:v>
      </x:c>
      <x:c r="I17" s="25" t="str">
        <x:v>Input check</x:v>
      </x:c>
      <x:c r="J17" s="26" t="str">
        <x:v>Due status</x:v>
      </x:c>
    </x:row>
    <x:row r="18" ht="36" customHeight="1">
      <x:c r="A18" s="40"/>
      <x:c r="B18" s="55"/>
      <x:c r="C18" s="67"/>
      <x:c r="D18" s="55"/>
      <x:c r="E18" s="67"/>
      <x:c r="F18" s="43"/>
      <x:c r="G18" s="61" t="str">
        <x:f>IF(I18="","",IF(I18&lt;&gt;"Ready","n.a.",MAX(0,ROUND(B18-D18,2))))</x:f>
      </x:c>
      <x:c r="H18" s="61" t="str">
        <x:f>IF(I18="","",IF(I18&lt;&gt;"Ready","n.a.",MAX(0,ROUND(D18-B18,2))))</x:f>
      </x:c>
      <x:c r="I18" s="46" t="str">
        <x:f>IF(COUNTA(A18:F18)=0,"",IF(NOT(ISNUMBER($B$8)),"Enter as-of date",IF(OR($B$8&lt;1,$B$8&gt;2958465,$B$8&lt;&gt;INT($B$8)),"Invalid as-of date",IF(A18="","Enter bill reference",IF(NOT(ISNUMBER(B18)),"Enter actual amount (0 allowed)",IF(OR(B18&lt;0,B18&lt;&gt;ROUND(SUM(B18),2)),"Amount: use nonnegative cents",IF(NOT(ISNUMBER(C18)),"Enter due date",IF(OR(C18&lt;1,C18&gt;2958465,C18&lt;&gt;INT(SUM(C18))),"Invalid due date",IF(NOT(ISNUMBER(D18)),"Enter confirmed paid (0 allowed)",IF(OR(D18&lt;0,D18&lt;&gt;ROUND(SUM(D18),2)),"Paid: use nonnegative cents",IF(D18=0,IF(COUNTA(E18:F18)=0,"Ready","Clear proof when paid is 0"),IF(NOT(ISNUMBER(E18)),"Enter latest payment date",IF(OR(E18&lt;1,E18&gt;$B$8,E18&lt;&gt;INT(SUM(E18))),"Payment date must be on/before as-of",IF(F18="","Enter confirmation reference","Ready"))))))))))))))</x:f>
      </x:c>
      <x:c r="J18" s="47" t="str">
        <x:f>IF(I18="","",IF(I18&lt;&gt;"Ready","Review inputs",IF(H18&gt;0,"Credit to reconcile",IF(G18=0,IF(B18=0,"No amount due","Paid"),IF(C18&lt;$B$8,"Overdue",IF(C18=$B$8,"Due on as-of date","Upcoming"))))))</x:f>
      </x:c>
    </x:row>
    <x:row r="19" ht="36" customHeight="1">
      <x:c r="A19" s="41"/>
      <x:c r="B19" s="56"/>
      <x:c r="C19" s="68"/>
      <x:c r="D19" s="56"/>
      <x:c r="E19" s="68"/>
      <x:c r="F19" s="44"/>
      <x:c r="G19" s="62" t="str">
        <x:f>IF(I19="","",IF(I19&lt;&gt;"Ready","n.a.",MAX(0,ROUND(B19-D19,2))))</x:f>
      </x:c>
      <x:c r="H19" s="62" t="str">
        <x:f>IF(I19="","",IF(I19&lt;&gt;"Ready","n.a.",MAX(0,ROUND(D19-B19,2))))</x:f>
      </x:c>
      <x:c r="I19" s="48" t="str">
        <x:f>IF(COUNTA(A19:F19)=0,"",IF(NOT(ISNUMBER($B$8)),"Enter as-of date",IF(OR($B$8&lt;1,$B$8&gt;2958465,$B$8&lt;&gt;INT($B$8)),"Invalid as-of date",IF(A19="","Enter bill reference",IF(NOT(ISNUMBER(B19)),"Enter actual amount (0 allowed)",IF(OR(B19&lt;0,B19&lt;&gt;ROUND(SUM(B19),2)),"Amount: use nonnegative cents",IF(NOT(ISNUMBER(C19)),"Enter due date",IF(OR(C19&lt;1,C19&gt;2958465,C19&lt;&gt;INT(SUM(C19))),"Invalid due date",IF(NOT(ISNUMBER(D19)),"Enter confirmed paid (0 allowed)",IF(OR(D19&lt;0,D19&lt;&gt;ROUND(SUM(D19),2)),"Paid: use nonnegative cents",IF(D19=0,IF(COUNTA(E19:F19)=0,"Ready","Clear proof when paid is 0"),IF(NOT(ISNUMBER(E19)),"Enter latest payment date",IF(OR(E19&lt;1,E19&gt;$B$8,E19&lt;&gt;INT(SUM(E19))),"Payment date must be on/before as-of",IF(F19="","Enter confirmation reference","Ready"))))))))))))))</x:f>
      </x:c>
      <x:c r="J19" s="49" t="str">
        <x:f>IF(I19="","",IF(I19&lt;&gt;"Ready","Review inputs",IF(H19&gt;0,"Credit to reconcile",IF(G19=0,IF(B19=0,"No amount due","Paid"),IF(C19&lt;$B$8,"Overdue",IF(C19=$B$8,"Due on as-of date","Upcoming"))))))</x:f>
      </x:c>
    </x:row>
    <x:row r="20" ht="36" customHeight="1">
      <x:c r="A20" s="41"/>
      <x:c r="B20" s="56"/>
      <x:c r="C20" s="68"/>
      <x:c r="D20" s="56"/>
      <x:c r="E20" s="68"/>
      <x:c r="F20" s="44"/>
      <x:c r="G20" s="62" t="str">
        <x:f>IF(I20="","",IF(I20&lt;&gt;"Ready","n.a.",MAX(0,ROUND(B20-D20,2))))</x:f>
      </x:c>
      <x:c r="H20" s="62" t="str">
        <x:f>IF(I20="","",IF(I20&lt;&gt;"Ready","n.a.",MAX(0,ROUND(D20-B20,2))))</x:f>
      </x:c>
      <x:c r="I20" s="48" t="str">
        <x:f>IF(COUNTA(A20:F20)=0,"",IF(NOT(ISNUMBER($B$8)),"Enter as-of date",IF(OR($B$8&lt;1,$B$8&gt;2958465,$B$8&lt;&gt;INT($B$8)),"Invalid as-of date",IF(A20="","Enter bill reference",IF(NOT(ISNUMBER(B20)),"Enter actual amount (0 allowed)",IF(OR(B20&lt;0,B20&lt;&gt;ROUND(SUM(B20),2)),"Amount: use nonnegative cents",IF(NOT(ISNUMBER(C20)),"Enter due date",IF(OR(C20&lt;1,C20&gt;2958465,C20&lt;&gt;INT(SUM(C20))),"Invalid due date",IF(NOT(ISNUMBER(D20)),"Enter confirmed paid (0 allowed)",IF(OR(D20&lt;0,D20&lt;&gt;ROUND(SUM(D20),2)),"Paid: use nonnegative cents",IF(D20=0,IF(COUNTA(E20:F20)=0,"Ready","Clear proof when paid is 0"),IF(NOT(ISNUMBER(E20)),"Enter latest payment date",IF(OR(E20&lt;1,E20&gt;$B$8,E20&lt;&gt;INT(SUM(E20))),"Payment date must be on/before as-of",IF(F20="","Enter confirmation reference","Ready"))))))))))))))</x:f>
      </x:c>
      <x:c r="J20" s="49" t="str">
        <x:f>IF(I20="","",IF(I20&lt;&gt;"Ready","Review inputs",IF(H20&gt;0,"Credit to reconcile",IF(G20=0,IF(B20=0,"No amount due","Paid"),IF(C20&lt;$B$8,"Overdue",IF(C20=$B$8,"Due on as-of date","Upcoming"))))))</x:f>
      </x:c>
    </x:row>
    <x:row r="21" ht="36" customHeight="1">
      <x:c r="A21" s="41"/>
      <x:c r="B21" s="56"/>
      <x:c r="C21" s="68"/>
      <x:c r="D21" s="56"/>
      <x:c r="E21" s="68"/>
      <x:c r="F21" s="44"/>
      <x:c r="G21" s="62" t="str">
        <x:f>IF(I21="","",IF(I21&lt;&gt;"Ready","n.a.",MAX(0,ROUND(B21-D21,2))))</x:f>
      </x:c>
      <x:c r="H21" s="62" t="str">
        <x:f>IF(I21="","",IF(I21&lt;&gt;"Ready","n.a.",MAX(0,ROUND(D21-B21,2))))</x:f>
      </x:c>
      <x:c r="I21" s="48" t="str">
        <x:f>IF(COUNTA(A21:F21)=0,"",IF(NOT(ISNUMBER($B$8)),"Enter as-of date",IF(OR($B$8&lt;1,$B$8&gt;2958465,$B$8&lt;&gt;INT($B$8)),"Invalid as-of date",IF(A21="","Enter bill reference",IF(NOT(ISNUMBER(B21)),"Enter actual amount (0 allowed)",IF(OR(B21&lt;0,B21&lt;&gt;ROUND(SUM(B21),2)),"Amount: use nonnegative cents",IF(NOT(ISNUMBER(C21)),"Enter due date",IF(OR(C21&lt;1,C21&gt;2958465,C21&lt;&gt;INT(SUM(C21))),"Invalid due date",IF(NOT(ISNUMBER(D21)),"Enter confirmed paid (0 allowed)",IF(OR(D21&lt;0,D21&lt;&gt;ROUND(SUM(D21),2)),"Paid: use nonnegative cents",IF(D21=0,IF(COUNTA(E21:F21)=0,"Ready","Clear proof when paid is 0"),IF(NOT(ISNUMBER(E21)),"Enter latest payment date",IF(OR(E21&lt;1,E21&gt;$B$8,E21&lt;&gt;INT(SUM(E21))),"Payment date must be on/before as-of",IF(F21="","Enter confirmation reference","Ready"))))))))))))))</x:f>
      </x:c>
      <x:c r="J21" s="49" t="str">
        <x:f>IF(I21="","",IF(I21&lt;&gt;"Ready","Review inputs",IF(H21&gt;0,"Credit to reconcile",IF(G21=0,IF(B21=0,"No amount due","Paid"),IF(C21&lt;$B$8,"Overdue",IF(C21=$B$8,"Due on as-of date","Upcoming"))))))</x:f>
      </x:c>
    </x:row>
    <x:row r="22" ht="36" customHeight="1">
      <x:c r="A22" s="41"/>
      <x:c r="B22" s="56"/>
      <x:c r="C22" s="68"/>
      <x:c r="D22" s="56"/>
      <x:c r="E22" s="68"/>
      <x:c r="F22" s="44"/>
      <x:c r="G22" s="62" t="str">
        <x:f>IF(I22="","",IF(I22&lt;&gt;"Ready","n.a.",MAX(0,ROUND(B22-D22,2))))</x:f>
      </x:c>
      <x:c r="H22" s="62" t="str">
        <x:f>IF(I22="","",IF(I22&lt;&gt;"Ready","n.a.",MAX(0,ROUND(D22-B22,2))))</x:f>
      </x:c>
      <x:c r="I22" s="48" t="str">
        <x:f>IF(COUNTA(A22:F22)=0,"",IF(NOT(ISNUMBER($B$8)),"Enter as-of date",IF(OR($B$8&lt;1,$B$8&gt;2958465,$B$8&lt;&gt;INT($B$8)),"Invalid as-of date",IF(A22="","Enter bill reference",IF(NOT(ISNUMBER(B22)),"Enter actual amount (0 allowed)",IF(OR(B22&lt;0,B22&lt;&gt;ROUND(SUM(B22),2)),"Amount: use nonnegative cents",IF(NOT(ISNUMBER(C22)),"Enter due date",IF(OR(C22&lt;1,C22&gt;2958465,C22&lt;&gt;INT(SUM(C22))),"Invalid due date",IF(NOT(ISNUMBER(D22)),"Enter confirmed paid (0 allowed)",IF(OR(D22&lt;0,D22&lt;&gt;ROUND(SUM(D22),2)),"Paid: use nonnegative cents",IF(D22=0,IF(COUNTA(E22:F22)=0,"Ready","Clear proof when paid is 0"),IF(NOT(ISNUMBER(E22)),"Enter latest payment date",IF(OR(E22&lt;1,E22&gt;$B$8,E22&lt;&gt;INT(SUM(E22))),"Payment date must be on/before as-of",IF(F22="","Enter confirmation reference","Ready"))))))))))))))</x:f>
      </x:c>
      <x:c r="J22" s="49" t="str">
        <x:f>IF(I22="","",IF(I22&lt;&gt;"Ready","Review inputs",IF(H22&gt;0,"Credit to reconcile",IF(G22=0,IF(B22=0,"No amount due","Paid"),IF(C22&lt;$B$8,"Overdue",IF(C22=$B$8,"Due on as-of date","Upcoming"))))))</x:f>
      </x:c>
    </x:row>
    <x:row r="23" ht="36" customHeight="1">
      <x:c r="A23" s="41"/>
      <x:c r="B23" s="56"/>
      <x:c r="C23" s="68"/>
      <x:c r="D23" s="56"/>
      <x:c r="E23" s="68"/>
      <x:c r="F23" s="44"/>
      <x:c r="G23" s="62" t="str">
        <x:f>IF(I23="","",IF(I23&lt;&gt;"Ready","n.a.",MAX(0,ROUND(B23-D23,2))))</x:f>
      </x:c>
      <x:c r="H23" s="62" t="str">
        <x:f>IF(I23="","",IF(I23&lt;&gt;"Ready","n.a.",MAX(0,ROUND(D23-B23,2))))</x:f>
      </x:c>
      <x:c r="I23" s="48" t="str">
        <x:f>IF(COUNTA(A23:F23)=0,"",IF(NOT(ISNUMBER($B$8)),"Enter as-of date",IF(OR($B$8&lt;1,$B$8&gt;2958465,$B$8&lt;&gt;INT($B$8)),"Invalid as-of date",IF(A23="","Enter bill reference",IF(NOT(ISNUMBER(B23)),"Enter actual amount (0 allowed)",IF(OR(B23&lt;0,B23&lt;&gt;ROUND(SUM(B23),2)),"Amount: use nonnegative cents",IF(NOT(ISNUMBER(C23)),"Enter due date",IF(OR(C23&lt;1,C23&gt;2958465,C23&lt;&gt;INT(SUM(C23))),"Invalid due date",IF(NOT(ISNUMBER(D23)),"Enter confirmed paid (0 allowed)",IF(OR(D23&lt;0,D23&lt;&gt;ROUND(SUM(D23),2)),"Paid: use nonnegative cents",IF(D23=0,IF(COUNTA(E23:F23)=0,"Ready","Clear proof when paid is 0"),IF(NOT(ISNUMBER(E23)),"Enter latest payment date",IF(OR(E23&lt;1,E23&gt;$B$8,E23&lt;&gt;INT(SUM(E23))),"Payment date must be on/before as-of",IF(F23="","Enter confirmation reference","Ready"))))))))))))))</x:f>
      </x:c>
      <x:c r="J23" s="49" t="str">
        <x:f>IF(I23="","",IF(I23&lt;&gt;"Ready","Review inputs",IF(H23&gt;0,"Credit to reconcile",IF(G23=0,IF(B23=0,"No amount due","Paid"),IF(C23&lt;$B$8,"Overdue",IF(C23=$B$8,"Due on as-of date","Upcoming"))))))</x:f>
      </x:c>
    </x:row>
    <x:row r="24" ht="36" customHeight="1">
      <x:c r="A24" s="41"/>
      <x:c r="B24" s="56"/>
      <x:c r="C24" s="68"/>
      <x:c r="D24" s="56"/>
      <x:c r="E24" s="68"/>
      <x:c r="F24" s="44"/>
      <x:c r="G24" s="62" t="str">
        <x:f>IF(I24="","",IF(I24&lt;&gt;"Ready","n.a.",MAX(0,ROUND(B24-D24,2))))</x:f>
      </x:c>
      <x:c r="H24" s="62" t="str">
        <x:f>IF(I24="","",IF(I24&lt;&gt;"Ready","n.a.",MAX(0,ROUND(D24-B24,2))))</x:f>
      </x:c>
      <x:c r="I24" s="48" t="str">
        <x:f>IF(COUNTA(A24:F24)=0,"",IF(NOT(ISNUMBER($B$8)),"Enter as-of date",IF(OR($B$8&lt;1,$B$8&gt;2958465,$B$8&lt;&gt;INT($B$8)),"Invalid as-of date",IF(A24="","Enter bill reference",IF(NOT(ISNUMBER(B24)),"Enter actual amount (0 allowed)",IF(OR(B24&lt;0,B24&lt;&gt;ROUND(SUM(B24),2)),"Amount: use nonnegative cents",IF(NOT(ISNUMBER(C24)),"Enter due date",IF(OR(C24&lt;1,C24&gt;2958465,C24&lt;&gt;INT(SUM(C24))),"Invalid due date",IF(NOT(ISNUMBER(D24)),"Enter confirmed paid (0 allowed)",IF(OR(D24&lt;0,D24&lt;&gt;ROUND(SUM(D24),2)),"Paid: use nonnegative cents",IF(D24=0,IF(COUNTA(E24:F24)=0,"Ready","Clear proof when paid is 0"),IF(NOT(ISNUMBER(E24)),"Enter latest payment date",IF(OR(E24&lt;1,E24&gt;$B$8,E24&lt;&gt;INT(SUM(E24))),"Payment date must be on/before as-of",IF(F24="","Enter confirmation reference","Ready"))))))))))))))</x:f>
      </x:c>
      <x:c r="J24" s="49" t="str">
        <x:f>IF(I24="","",IF(I24&lt;&gt;"Ready","Review inputs",IF(H24&gt;0,"Credit to reconcile",IF(G24=0,IF(B24=0,"No amount due","Paid"),IF(C24&lt;$B$8,"Overdue",IF(C24=$B$8,"Due on as-of date","Upcoming"))))))</x:f>
      </x:c>
    </x:row>
    <x:row r="25" ht="36" customHeight="1">
      <x:c r="A25" s="41"/>
      <x:c r="B25" s="56"/>
      <x:c r="C25" s="68"/>
      <x:c r="D25" s="56"/>
      <x:c r="E25" s="68"/>
      <x:c r="F25" s="44"/>
      <x:c r="G25" s="62" t="str">
        <x:f>IF(I25="","",IF(I25&lt;&gt;"Ready","n.a.",MAX(0,ROUND(B25-D25,2))))</x:f>
      </x:c>
      <x:c r="H25" s="62" t="str">
        <x:f>IF(I25="","",IF(I25&lt;&gt;"Ready","n.a.",MAX(0,ROUND(D25-B25,2))))</x:f>
      </x:c>
      <x:c r="I25" s="48" t="str">
        <x:f>IF(COUNTA(A25:F25)=0,"",IF(NOT(ISNUMBER($B$8)),"Enter as-of date",IF(OR($B$8&lt;1,$B$8&gt;2958465,$B$8&lt;&gt;INT($B$8)),"Invalid as-of date",IF(A25="","Enter bill reference",IF(NOT(ISNUMBER(B25)),"Enter actual amount (0 allowed)",IF(OR(B25&lt;0,B25&lt;&gt;ROUND(SUM(B25),2)),"Amount: use nonnegative cents",IF(NOT(ISNUMBER(C25)),"Enter due date",IF(OR(C25&lt;1,C25&gt;2958465,C25&lt;&gt;INT(SUM(C25))),"Invalid due date",IF(NOT(ISNUMBER(D25)),"Enter confirmed paid (0 allowed)",IF(OR(D25&lt;0,D25&lt;&gt;ROUND(SUM(D25),2)),"Paid: use nonnegative cents",IF(D25=0,IF(COUNTA(E25:F25)=0,"Ready","Clear proof when paid is 0"),IF(NOT(ISNUMBER(E25)),"Enter latest payment date",IF(OR(E25&lt;1,E25&gt;$B$8,E25&lt;&gt;INT(SUM(E25))),"Payment date must be on/before as-of",IF(F25="","Enter confirmation reference","Ready"))))))))))))))</x:f>
      </x:c>
      <x:c r="J25" s="49" t="str">
        <x:f>IF(I25="","",IF(I25&lt;&gt;"Ready","Review inputs",IF(H25&gt;0,"Credit to reconcile",IF(G25=0,IF(B25=0,"No amount due","Paid"),IF(C25&lt;$B$8,"Overdue",IF(C25=$B$8,"Due on as-of date","Upcoming"))))))</x:f>
      </x:c>
    </x:row>
    <x:row r="26" ht="36" customHeight="1">
      <x:c r="A26" s="41"/>
      <x:c r="B26" s="56"/>
      <x:c r="C26" s="68"/>
      <x:c r="D26" s="56"/>
      <x:c r="E26" s="68"/>
      <x:c r="F26" s="44"/>
      <x:c r="G26" s="62" t="str">
        <x:f>IF(I26="","",IF(I26&lt;&gt;"Ready","n.a.",MAX(0,ROUND(B26-D26,2))))</x:f>
      </x:c>
      <x:c r="H26" s="62" t="str">
        <x:f>IF(I26="","",IF(I26&lt;&gt;"Ready","n.a.",MAX(0,ROUND(D26-B26,2))))</x:f>
      </x:c>
      <x:c r="I26" s="48" t="str">
        <x:f>IF(COUNTA(A26:F26)=0,"",IF(NOT(ISNUMBER($B$8)),"Enter as-of date",IF(OR($B$8&lt;1,$B$8&gt;2958465,$B$8&lt;&gt;INT($B$8)),"Invalid as-of date",IF(A26="","Enter bill reference",IF(NOT(ISNUMBER(B26)),"Enter actual amount (0 allowed)",IF(OR(B26&lt;0,B26&lt;&gt;ROUND(SUM(B26),2)),"Amount: use nonnegative cents",IF(NOT(ISNUMBER(C26)),"Enter due date",IF(OR(C26&lt;1,C26&gt;2958465,C26&lt;&gt;INT(SUM(C26))),"Invalid due date",IF(NOT(ISNUMBER(D26)),"Enter confirmed paid (0 allowed)",IF(OR(D26&lt;0,D26&lt;&gt;ROUND(SUM(D26),2)),"Paid: use nonnegative cents",IF(D26=0,IF(COUNTA(E26:F26)=0,"Ready","Clear proof when paid is 0"),IF(NOT(ISNUMBER(E26)),"Enter latest payment date",IF(OR(E26&lt;1,E26&gt;$B$8,E26&lt;&gt;INT(SUM(E26))),"Payment date must be on/before as-of",IF(F26="","Enter confirmation reference","Ready"))))))))))))))</x:f>
      </x:c>
      <x:c r="J26" s="49" t="str">
        <x:f>IF(I26="","",IF(I26&lt;&gt;"Ready","Review inputs",IF(H26&gt;0,"Credit to reconcile",IF(G26=0,IF(B26=0,"No amount due","Paid"),IF(C26&lt;$B$8,"Overdue",IF(C26=$B$8,"Due on as-of date","Upcoming"))))))</x:f>
      </x:c>
    </x:row>
    <x:row r="27" ht="36" customHeight="1">
      <x:c r="A27" s="41"/>
      <x:c r="B27" s="56"/>
      <x:c r="C27" s="68"/>
      <x:c r="D27" s="56"/>
      <x:c r="E27" s="68"/>
      <x:c r="F27" s="44"/>
      <x:c r="G27" s="62" t="str">
        <x:f>IF(I27="","",IF(I27&lt;&gt;"Ready","n.a.",MAX(0,ROUND(B27-D27,2))))</x:f>
      </x:c>
      <x:c r="H27" s="62" t="str">
        <x:f>IF(I27="","",IF(I27&lt;&gt;"Ready","n.a.",MAX(0,ROUND(D27-B27,2))))</x:f>
      </x:c>
      <x:c r="I27" s="48" t="str">
        <x:f>IF(COUNTA(A27:F27)=0,"",IF(NOT(ISNUMBER($B$8)),"Enter as-of date",IF(OR($B$8&lt;1,$B$8&gt;2958465,$B$8&lt;&gt;INT($B$8)),"Invalid as-of date",IF(A27="","Enter bill reference",IF(NOT(ISNUMBER(B27)),"Enter actual amount (0 allowed)",IF(OR(B27&lt;0,B27&lt;&gt;ROUND(SUM(B27),2)),"Amount: use nonnegative cents",IF(NOT(ISNUMBER(C27)),"Enter due date",IF(OR(C27&lt;1,C27&gt;2958465,C27&lt;&gt;INT(SUM(C27))),"Invalid due date",IF(NOT(ISNUMBER(D27)),"Enter confirmed paid (0 allowed)",IF(OR(D27&lt;0,D27&lt;&gt;ROUND(SUM(D27),2)),"Paid: use nonnegative cents",IF(D27=0,IF(COUNTA(E27:F27)=0,"Ready","Clear proof when paid is 0"),IF(NOT(ISNUMBER(E27)),"Enter latest payment date",IF(OR(E27&lt;1,E27&gt;$B$8,E27&lt;&gt;INT(SUM(E27))),"Payment date must be on/before as-of",IF(F27="","Enter confirmation reference","Ready"))))))))))))))</x:f>
      </x:c>
      <x:c r="J27" s="49" t="str">
        <x:f>IF(I27="","",IF(I27&lt;&gt;"Ready","Review inputs",IF(H27&gt;0,"Credit to reconcile",IF(G27=0,IF(B27=0,"No amount due","Paid"),IF(C27&lt;$B$8,"Overdue",IF(C27=$B$8,"Due on as-of date","Upcoming"))))))</x:f>
      </x:c>
    </x:row>
    <x:row r="28" ht="36" customHeight="1">
      <x:c r="A28" s="41"/>
      <x:c r="B28" s="56"/>
      <x:c r="C28" s="68"/>
      <x:c r="D28" s="56"/>
      <x:c r="E28" s="68"/>
      <x:c r="F28" s="44"/>
      <x:c r="G28" s="62" t="str">
        <x:f>IF(I28="","",IF(I28&lt;&gt;"Ready","n.a.",MAX(0,ROUND(B28-D28,2))))</x:f>
      </x:c>
      <x:c r="H28" s="62" t="str">
        <x:f>IF(I28="","",IF(I28&lt;&gt;"Ready","n.a.",MAX(0,ROUND(D28-B28,2))))</x:f>
      </x:c>
      <x:c r="I28" s="48" t="str">
        <x:f>IF(COUNTA(A28:F28)=0,"",IF(NOT(ISNUMBER($B$8)),"Enter as-of date",IF(OR($B$8&lt;1,$B$8&gt;2958465,$B$8&lt;&gt;INT($B$8)),"Invalid as-of date",IF(A28="","Enter bill reference",IF(NOT(ISNUMBER(B28)),"Enter actual amount (0 allowed)",IF(OR(B28&lt;0,B28&lt;&gt;ROUND(SUM(B28),2)),"Amount: use nonnegative cents",IF(NOT(ISNUMBER(C28)),"Enter due date",IF(OR(C28&lt;1,C28&gt;2958465,C28&lt;&gt;INT(SUM(C28))),"Invalid due date",IF(NOT(ISNUMBER(D28)),"Enter confirmed paid (0 allowed)",IF(OR(D28&lt;0,D28&lt;&gt;ROUND(SUM(D28),2)),"Paid: use nonnegative cents",IF(D28=0,IF(COUNTA(E28:F28)=0,"Ready","Clear proof when paid is 0"),IF(NOT(ISNUMBER(E28)),"Enter latest payment date",IF(OR(E28&lt;1,E28&gt;$B$8,E28&lt;&gt;INT(SUM(E28))),"Payment date must be on/before as-of",IF(F28="","Enter confirmation reference","Ready"))))))))))))))</x:f>
      </x:c>
      <x:c r="J28" s="49" t="str">
        <x:f>IF(I28="","",IF(I28&lt;&gt;"Ready","Review inputs",IF(H28&gt;0,"Credit to reconcile",IF(G28=0,IF(B28=0,"No amount due","Paid"),IF(C28&lt;$B$8,"Overdue",IF(C28=$B$8,"Due on as-of date","Upcoming"))))))</x:f>
      </x:c>
    </x:row>
    <x:row r="29" ht="36" customHeight="1">
      <x:c r="A29" s="41"/>
      <x:c r="B29" s="56"/>
      <x:c r="C29" s="68"/>
      <x:c r="D29" s="56"/>
      <x:c r="E29" s="68"/>
      <x:c r="F29" s="44"/>
      <x:c r="G29" s="62" t="str">
        <x:f>IF(I29="","",IF(I29&lt;&gt;"Ready","n.a.",MAX(0,ROUND(B29-D29,2))))</x:f>
      </x:c>
      <x:c r="H29" s="62" t="str">
        <x:f>IF(I29="","",IF(I29&lt;&gt;"Ready","n.a.",MAX(0,ROUND(D29-B29,2))))</x:f>
      </x:c>
      <x:c r="I29" s="48" t="str">
        <x:f>IF(COUNTA(A29:F29)=0,"",IF(NOT(ISNUMBER($B$8)),"Enter as-of date",IF(OR($B$8&lt;1,$B$8&gt;2958465,$B$8&lt;&gt;INT($B$8)),"Invalid as-of date",IF(A29="","Enter bill reference",IF(NOT(ISNUMBER(B29)),"Enter actual amount (0 allowed)",IF(OR(B29&lt;0,B29&lt;&gt;ROUND(SUM(B29),2)),"Amount: use nonnegative cents",IF(NOT(ISNUMBER(C29)),"Enter due date",IF(OR(C29&lt;1,C29&gt;2958465,C29&lt;&gt;INT(SUM(C29))),"Invalid due date",IF(NOT(ISNUMBER(D29)),"Enter confirmed paid (0 allowed)",IF(OR(D29&lt;0,D29&lt;&gt;ROUND(SUM(D29),2)),"Paid: use nonnegative cents",IF(D29=0,IF(COUNTA(E29:F29)=0,"Ready","Clear proof when paid is 0"),IF(NOT(ISNUMBER(E29)),"Enter latest payment date",IF(OR(E29&lt;1,E29&gt;$B$8,E29&lt;&gt;INT(SUM(E29))),"Payment date must be on/before as-of",IF(F29="","Enter confirmation reference","Ready"))))))))))))))</x:f>
      </x:c>
      <x:c r="J29" s="49" t="str">
        <x:f>IF(I29="","",IF(I29&lt;&gt;"Ready","Review inputs",IF(H29&gt;0,"Credit to reconcile",IF(G29=0,IF(B29=0,"No amount due","Paid"),IF(C29&lt;$B$8,"Overdue",IF(C29=$B$8,"Due on as-of date","Upcoming"))))))</x:f>
      </x:c>
    </x:row>
    <x:row r="30" ht="36" customHeight="1">
      <x:c r="A30" s="41"/>
      <x:c r="B30" s="56"/>
      <x:c r="C30" s="68"/>
      <x:c r="D30" s="56"/>
      <x:c r="E30" s="68"/>
      <x:c r="F30" s="44"/>
      <x:c r="G30" s="62" t="str">
        <x:f>IF(I30="","",IF(I30&lt;&gt;"Ready","n.a.",MAX(0,ROUND(B30-D30,2))))</x:f>
      </x:c>
      <x:c r="H30" s="62" t="str">
        <x:f>IF(I30="","",IF(I30&lt;&gt;"Ready","n.a.",MAX(0,ROUND(D30-B30,2))))</x:f>
      </x:c>
      <x:c r="I30" s="48" t="str">
        <x:f>IF(COUNTA(A30:F30)=0,"",IF(NOT(ISNUMBER($B$8)),"Enter as-of date",IF(OR($B$8&lt;1,$B$8&gt;2958465,$B$8&lt;&gt;INT($B$8)),"Invalid as-of date",IF(A30="","Enter bill reference",IF(NOT(ISNUMBER(B30)),"Enter actual amount (0 allowed)",IF(OR(B30&lt;0,B30&lt;&gt;ROUND(SUM(B30),2)),"Amount: use nonnegative cents",IF(NOT(ISNUMBER(C30)),"Enter due date",IF(OR(C30&lt;1,C30&gt;2958465,C30&lt;&gt;INT(SUM(C30))),"Invalid due date",IF(NOT(ISNUMBER(D30)),"Enter confirmed paid (0 allowed)",IF(OR(D30&lt;0,D30&lt;&gt;ROUND(SUM(D30),2)),"Paid: use nonnegative cents",IF(D30=0,IF(COUNTA(E30:F30)=0,"Ready","Clear proof when paid is 0"),IF(NOT(ISNUMBER(E30)),"Enter latest payment date",IF(OR(E30&lt;1,E30&gt;$B$8,E30&lt;&gt;INT(SUM(E30))),"Payment date must be on/before as-of",IF(F30="","Enter confirmation reference","Ready"))))))))))))))</x:f>
      </x:c>
      <x:c r="J30" s="49" t="str">
        <x:f>IF(I30="","",IF(I30&lt;&gt;"Ready","Review inputs",IF(H30&gt;0,"Credit to reconcile",IF(G30=0,IF(B30=0,"No amount due","Paid"),IF(C30&lt;$B$8,"Overdue",IF(C30=$B$8,"Due on as-of date","Upcoming"))))))</x:f>
      </x:c>
    </x:row>
    <x:row r="31" ht="36" customHeight="1">
      <x:c r="A31" s="41"/>
      <x:c r="B31" s="56"/>
      <x:c r="C31" s="68"/>
      <x:c r="D31" s="56"/>
      <x:c r="E31" s="68"/>
      <x:c r="F31" s="44"/>
      <x:c r="G31" s="62" t="str">
        <x:f>IF(I31="","",IF(I31&lt;&gt;"Ready","n.a.",MAX(0,ROUND(B31-D31,2))))</x:f>
      </x:c>
      <x:c r="H31" s="62" t="str">
        <x:f>IF(I31="","",IF(I31&lt;&gt;"Ready","n.a.",MAX(0,ROUND(D31-B31,2))))</x:f>
      </x:c>
      <x:c r="I31" s="48" t="str">
        <x:f>IF(COUNTA(A31:F31)=0,"",IF(NOT(ISNUMBER($B$8)),"Enter as-of date",IF(OR($B$8&lt;1,$B$8&gt;2958465,$B$8&lt;&gt;INT($B$8)),"Invalid as-of date",IF(A31="","Enter bill reference",IF(NOT(ISNUMBER(B31)),"Enter actual amount (0 allowed)",IF(OR(B31&lt;0,B31&lt;&gt;ROUND(SUM(B31),2)),"Amount: use nonnegative cents",IF(NOT(ISNUMBER(C31)),"Enter due date",IF(OR(C31&lt;1,C31&gt;2958465,C31&lt;&gt;INT(SUM(C31))),"Invalid due date",IF(NOT(ISNUMBER(D31)),"Enter confirmed paid (0 allowed)",IF(OR(D31&lt;0,D31&lt;&gt;ROUND(SUM(D31),2)),"Paid: use nonnegative cents",IF(D31=0,IF(COUNTA(E31:F31)=0,"Ready","Clear proof when paid is 0"),IF(NOT(ISNUMBER(E31)),"Enter latest payment date",IF(OR(E31&lt;1,E31&gt;$B$8,E31&lt;&gt;INT(SUM(E31))),"Payment date must be on/before as-of",IF(F31="","Enter confirmation reference","Ready"))))))))))))))</x:f>
      </x:c>
      <x:c r="J31" s="49" t="str">
        <x:f>IF(I31="","",IF(I31&lt;&gt;"Ready","Review inputs",IF(H31&gt;0,"Credit to reconcile",IF(G31=0,IF(B31=0,"No amount due","Paid"),IF(C31&lt;$B$8,"Overdue",IF(C31=$B$8,"Due on as-of date","Upcoming"))))))</x:f>
      </x:c>
    </x:row>
    <x:row r="32" ht="36" customHeight="1">
      <x:c r="A32" s="41"/>
      <x:c r="B32" s="56"/>
      <x:c r="C32" s="68"/>
      <x:c r="D32" s="56"/>
      <x:c r="E32" s="68"/>
      <x:c r="F32" s="44"/>
      <x:c r="G32" s="62" t="str">
        <x:f>IF(I32="","",IF(I32&lt;&gt;"Ready","n.a.",MAX(0,ROUND(B32-D32,2))))</x:f>
      </x:c>
      <x:c r="H32" s="62" t="str">
        <x:f>IF(I32="","",IF(I32&lt;&gt;"Ready","n.a.",MAX(0,ROUND(D32-B32,2))))</x:f>
      </x:c>
      <x:c r="I32" s="48" t="str">
        <x:f>IF(COUNTA(A32:F32)=0,"",IF(NOT(ISNUMBER($B$8)),"Enter as-of date",IF(OR($B$8&lt;1,$B$8&gt;2958465,$B$8&lt;&gt;INT($B$8)),"Invalid as-of date",IF(A32="","Enter bill reference",IF(NOT(ISNUMBER(B32)),"Enter actual amount (0 allowed)",IF(OR(B32&lt;0,B32&lt;&gt;ROUND(SUM(B32),2)),"Amount: use nonnegative cents",IF(NOT(ISNUMBER(C32)),"Enter due date",IF(OR(C32&lt;1,C32&gt;2958465,C32&lt;&gt;INT(SUM(C32))),"Invalid due date",IF(NOT(ISNUMBER(D32)),"Enter confirmed paid (0 allowed)",IF(OR(D32&lt;0,D32&lt;&gt;ROUND(SUM(D32),2)),"Paid: use nonnegative cents",IF(D32=0,IF(COUNTA(E32:F32)=0,"Ready","Clear proof when paid is 0"),IF(NOT(ISNUMBER(E32)),"Enter latest payment date",IF(OR(E32&lt;1,E32&gt;$B$8,E32&lt;&gt;INT(SUM(E32))),"Payment date must be on/before as-of",IF(F32="","Enter confirmation reference","Ready"))))))))))))))</x:f>
      </x:c>
      <x:c r="J32" s="49" t="str">
        <x:f>IF(I32="","",IF(I32&lt;&gt;"Ready","Review inputs",IF(H32&gt;0,"Credit to reconcile",IF(G32=0,IF(B32=0,"No amount due","Paid"),IF(C32&lt;$B$8,"Overdue",IF(C32=$B$8,"Due on as-of date","Upcoming"))))))</x:f>
      </x:c>
    </x:row>
    <x:row r="33" ht="36" customHeight="1">
      <x:c r="A33" s="41"/>
      <x:c r="B33" s="56"/>
      <x:c r="C33" s="68"/>
      <x:c r="D33" s="56"/>
      <x:c r="E33" s="68"/>
      <x:c r="F33" s="44"/>
      <x:c r="G33" s="62" t="str">
        <x:f>IF(I33="","",IF(I33&lt;&gt;"Ready","n.a.",MAX(0,ROUND(B33-D33,2))))</x:f>
      </x:c>
      <x:c r="H33" s="62" t="str">
        <x:f>IF(I33="","",IF(I33&lt;&gt;"Ready","n.a.",MAX(0,ROUND(D33-B33,2))))</x:f>
      </x:c>
      <x:c r="I33" s="48" t="str">
        <x:f>IF(COUNTA(A33:F33)=0,"",IF(NOT(ISNUMBER($B$8)),"Enter as-of date",IF(OR($B$8&lt;1,$B$8&gt;2958465,$B$8&lt;&gt;INT($B$8)),"Invalid as-of date",IF(A33="","Enter bill reference",IF(NOT(ISNUMBER(B33)),"Enter actual amount (0 allowed)",IF(OR(B33&lt;0,B33&lt;&gt;ROUND(SUM(B33),2)),"Amount: use nonnegative cents",IF(NOT(ISNUMBER(C33)),"Enter due date",IF(OR(C33&lt;1,C33&gt;2958465,C33&lt;&gt;INT(SUM(C33))),"Invalid due date",IF(NOT(ISNUMBER(D33)),"Enter confirmed paid (0 allowed)",IF(OR(D33&lt;0,D33&lt;&gt;ROUND(SUM(D33),2)),"Paid: use nonnegative cents",IF(D33=0,IF(COUNTA(E33:F33)=0,"Ready","Clear proof when paid is 0"),IF(NOT(ISNUMBER(E33)),"Enter latest payment date",IF(OR(E33&lt;1,E33&gt;$B$8,E33&lt;&gt;INT(SUM(E33))),"Payment date must be on/before as-of",IF(F33="","Enter confirmation reference","Ready"))))))))))))))</x:f>
      </x:c>
      <x:c r="J33" s="49" t="str">
        <x:f>IF(I33="","",IF(I33&lt;&gt;"Ready","Review inputs",IF(H33&gt;0,"Credit to reconcile",IF(G33=0,IF(B33=0,"No amount due","Paid"),IF(C33&lt;$B$8,"Overdue",IF(C33=$B$8,"Due on as-of date","Upcoming"))))))</x:f>
      </x:c>
    </x:row>
    <x:row r="34" ht="36" customHeight="1">
      <x:c r="A34" s="41"/>
      <x:c r="B34" s="56"/>
      <x:c r="C34" s="68"/>
      <x:c r="D34" s="56"/>
      <x:c r="E34" s="68"/>
      <x:c r="F34" s="44"/>
      <x:c r="G34" s="62" t="str">
        <x:f>IF(I34="","",IF(I34&lt;&gt;"Ready","n.a.",MAX(0,ROUND(B34-D34,2))))</x:f>
      </x:c>
      <x:c r="H34" s="62" t="str">
        <x:f>IF(I34="","",IF(I34&lt;&gt;"Ready","n.a.",MAX(0,ROUND(D34-B34,2))))</x:f>
      </x:c>
      <x:c r="I34" s="48" t="str">
        <x:f>IF(COUNTA(A34:F34)=0,"",IF(NOT(ISNUMBER($B$8)),"Enter as-of date",IF(OR($B$8&lt;1,$B$8&gt;2958465,$B$8&lt;&gt;INT($B$8)),"Invalid as-of date",IF(A34="","Enter bill reference",IF(NOT(ISNUMBER(B34)),"Enter actual amount (0 allowed)",IF(OR(B34&lt;0,B34&lt;&gt;ROUND(SUM(B34),2)),"Amount: use nonnegative cents",IF(NOT(ISNUMBER(C34)),"Enter due date",IF(OR(C34&lt;1,C34&gt;2958465,C34&lt;&gt;INT(SUM(C34))),"Invalid due date",IF(NOT(ISNUMBER(D34)),"Enter confirmed paid (0 allowed)",IF(OR(D34&lt;0,D34&lt;&gt;ROUND(SUM(D34),2)),"Paid: use nonnegative cents",IF(D34=0,IF(COUNTA(E34:F34)=0,"Ready","Clear proof when paid is 0"),IF(NOT(ISNUMBER(E34)),"Enter latest payment date",IF(OR(E34&lt;1,E34&gt;$B$8,E34&lt;&gt;INT(SUM(E34))),"Payment date must be on/before as-of",IF(F34="","Enter confirmation reference","Ready"))))))))))))))</x:f>
      </x:c>
      <x:c r="J34" s="49" t="str">
        <x:f>IF(I34="","",IF(I34&lt;&gt;"Ready","Review inputs",IF(H34&gt;0,"Credit to reconcile",IF(G34=0,IF(B34=0,"No amount due","Paid"),IF(C34&lt;$B$8,"Overdue",IF(C34=$B$8,"Due on as-of date","Upcoming"))))))</x:f>
      </x:c>
    </x:row>
    <x:row r="35" ht="36" customHeight="1">
      <x:c r="A35" s="41"/>
      <x:c r="B35" s="56"/>
      <x:c r="C35" s="68"/>
      <x:c r="D35" s="56"/>
      <x:c r="E35" s="68"/>
      <x:c r="F35" s="44"/>
      <x:c r="G35" s="62" t="str">
        <x:f>IF(I35="","",IF(I35&lt;&gt;"Ready","n.a.",MAX(0,ROUND(B35-D35,2))))</x:f>
      </x:c>
      <x:c r="H35" s="62" t="str">
        <x:f>IF(I35="","",IF(I35&lt;&gt;"Ready","n.a.",MAX(0,ROUND(D35-B35,2))))</x:f>
      </x:c>
      <x:c r="I35" s="48" t="str">
        <x:f>IF(COUNTA(A35:F35)=0,"",IF(NOT(ISNUMBER($B$8)),"Enter as-of date",IF(OR($B$8&lt;1,$B$8&gt;2958465,$B$8&lt;&gt;INT($B$8)),"Invalid as-of date",IF(A35="","Enter bill reference",IF(NOT(ISNUMBER(B35)),"Enter actual amount (0 allowed)",IF(OR(B35&lt;0,B35&lt;&gt;ROUND(SUM(B35),2)),"Amount: use nonnegative cents",IF(NOT(ISNUMBER(C35)),"Enter due date",IF(OR(C35&lt;1,C35&gt;2958465,C35&lt;&gt;INT(SUM(C35))),"Invalid due date",IF(NOT(ISNUMBER(D35)),"Enter confirmed paid (0 allowed)",IF(OR(D35&lt;0,D35&lt;&gt;ROUND(SUM(D35),2)),"Paid: use nonnegative cents",IF(D35=0,IF(COUNTA(E35:F35)=0,"Ready","Clear proof when paid is 0"),IF(NOT(ISNUMBER(E35)),"Enter latest payment date",IF(OR(E35&lt;1,E35&gt;$B$8,E35&lt;&gt;INT(SUM(E35))),"Payment date must be on/before as-of",IF(F35="","Enter confirmation reference","Ready"))))))))))))))</x:f>
      </x:c>
      <x:c r="J35" s="49" t="str">
        <x:f>IF(I35="","",IF(I35&lt;&gt;"Ready","Review inputs",IF(H35&gt;0,"Credit to reconcile",IF(G35=0,IF(B35=0,"No amount due","Paid"),IF(C35&lt;$B$8,"Overdue",IF(C35=$B$8,"Due on as-of date","Upcoming"))))))</x:f>
      </x:c>
    </x:row>
    <x:row r="36" ht="36" customHeight="1">
      <x:c r="A36" s="41"/>
      <x:c r="B36" s="56"/>
      <x:c r="C36" s="68"/>
      <x:c r="D36" s="56"/>
      <x:c r="E36" s="68"/>
      <x:c r="F36" s="44"/>
      <x:c r="G36" s="62" t="str">
        <x:f>IF(I36="","",IF(I36&lt;&gt;"Ready","n.a.",MAX(0,ROUND(B36-D36,2))))</x:f>
      </x:c>
      <x:c r="H36" s="62" t="str">
        <x:f>IF(I36="","",IF(I36&lt;&gt;"Ready","n.a.",MAX(0,ROUND(D36-B36,2))))</x:f>
      </x:c>
      <x:c r="I36" s="48" t="str">
        <x:f>IF(COUNTA(A36:F36)=0,"",IF(NOT(ISNUMBER($B$8)),"Enter as-of date",IF(OR($B$8&lt;1,$B$8&gt;2958465,$B$8&lt;&gt;INT($B$8)),"Invalid as-of date",IF(A36="","Enter bill reference",IF(NOT(ISNUMBER(B36)),"Enter actual amount (0 allowed)",IF(OR(B36&lt;0,B36&lt;&gt;ROUND(SUM(B36),2)),"Amount: use nonnegative cents",IF(NOT(ISNUMBER(C36)),"Enter due date",IF(OR(C36&lt;1,C36&gt;2958465,C36&lt;&gt;INT(SUM(C36))),"Invalid due date",IF(NOT(ISNUMBER(D36)),"Enter confirmed paid (0 allowed)",IF(OR(D36&lt;0,D36&lt;&gt;ROUND(SUM(D36),2)),"Paid: use nonnegative cents",IF(D36=0,IF(COUNTA(E36:F36)=0,"Ready","Clear proof when paid is 0"),IF(NOT(ISNUMBER(E36)),"Enter latest payment date",IF(OR(E36&lt;1,E36&gt;$B$8,E36&lt;&gt;INT(SUM(E36))),"Payment date must be on/before as-of",IF(F36="","Enter confirmation reference","Ready"))))))))))))))</x:f>
      </x:c>
      <x:c r="J36" s="49" t="str">
        <x:f>IF(I36="","",IF(I36&lt;&gt;"Ready","Review inputs",IF(H36&gt;0,"Credit to reconcile",IF(G36=0,IF(B36=0,"No amount due","Paid"),IF(C36&lt;$B$8,"Overdue",IF(C36=$B$8,"Due on as-of date","Upcoming"))))))</x:f>
      </x:c>
    </x:row>
    <x:row r="37" ht="36" customHeight="1">
      <x:c r="A37" s="41"/>
      <x:c r="B37" s="56"/>
      <x:c r="C37" s="68"/>
      <x:c r="D37" s="56"/>
      <x:c r="E37" s="68"/>
      <x:c r="F37" s="44"/>
      <x:c r="G37" s="62" t="str">
        <x:f>IF(I37="","",IF(I37&lt;&gt;"Ready","n.a.",MAX(0,ROUND(B37-D37,2))))</x:f>
      </x:c>
      <x:c r="H37" s="62" t="str">
        <x:f>IF(I37="","",IF(I37&lt;&gt;"Ready","n.a.",MAX(0,ROUND(D37-B37,2))))</x:f>
      </x:c>
      <x:c r="I37" s="48" t="str">
        <x:f>IF(COUNTA(A37:F37)=0,"",IF(NOT(ISNUMBER($B$8)),"Enter as-of date",IF(OR($B$8&lt;1,$B$8&gt;2958465,$B$8&lt;&gt;INT($B$8)),"Invalid as-of date",IF(A37="","Enter bill reference",IF(NOT(ISNUMBER(B37)),"Enter actual amount (0 allowed)",IF(OR(B37&lt;0,B37&lt;&gt;ROUND(SUM(B37),2)),"Amount: use nonnegative cents",IF(NOT(ISNUMBER(C37)),"Enter due date",IF(OR(C37&lt;1,C37&gt;2958465,C37&lt;&gt;INT(SUM(C37))),"Invalid due date",IF(NOT(ISNUMBER(D37)),"Enter confirmed paid (0 allowed)",IF(OR(D37&lt;0,D37&lt;&gt;ROUND(SUM(D37),2)),"Paid: use nonnegative cents",IF(D37=0,IF(COUNTA(E37:F37)=0,"Ready","Clear proof when paid is 0"),IF(NOT(ISNUMBER(E37)),"Enter latest payment date",IF(OR(E37&lt;1,E37&gt;$B$8,E37&lt;&gt;INT(SUM(E37))),"Payment date must be on/before as-of",IF(F37="","Enter confirmation reference","Ready"))))))))))))))</x:f>
      </x:c>
      <x:c r="J37" s="49" t="str">
        <x:f>IF(I37="","",IF(I37&lt;&gt;"Ready","Review inputs",IF(H37&gt;0,"Credit to reconcile",IF(G37=0,IF(B37=0,"No amount due","Paid"),IF(C37&lt;$B$8,"Overdue",IF(C37=$B$8,"Due on as-of date","Upcoming"))))))</x:f>
      </x:c>
    </x:row>
    <x:row r="38" ht="36" customHeight="1">
      <x:c r="A38" s="41"/>
      <x:c r="B38" s="56"/>
      <x:c r="C38" s="68"/>
      <x:c r="D38" s="56"/>
      <x:c r="E38" s="68"/>
      <x:c r="F38" s="44"/>
      <x:c r="G38" s="62" t="str">
        <x:f>IF(I38="","",IF(I38&lt;&gt;"Ready","n.a.",MAX(0,ROUND(B38-D38,2))))</x:f>
      </x:c>
      <x:c r="H38" s="62" t="str">
        <x:f>IF(I38="","",IF(I38&lt;&gt;"Ready","n.a.",MAX(0,ROUND(D38-B38,2))))</x:f>
      </x:c>
      <x:c r="I38" s="48" t="str">
        <x:f>IF(COUNTA(A38:F38)=0,"",IF(NOT(ISNUMBER($B$8)),"Enter as-of date",IF(OR($B$8&lt;1,$B$8&gt;2958465,$B$8&lt;&gt;INT($B$8)),"Invalid as-of date",IF(A38="","Enter bill reference",IF(NOT(ISNUMBER(B38)),"Enter actual amount (0 allowed)",IF(OR(B38&lt;0,B38&lt;&gt;ROUND(SUM(B38),2)),"Amount: use nonnegative cents",IF(NOT(ISNUMBER(C38)),"Enter due date",IF(OR(C38&lt;1,C38&gt;2958465,C38&lt;&gt;INT(SUM(C38))),"Invalid due date",IF(NOT(ISNUMBER(D38)),"Enter confirmed paid (0 allowed)",IF(OR(D38&lt;0,D38&lt;&gt;ROUND(SUM(D38),2)),"Paid: use nonnegative cents",IF(D38=0,IF(COUNTA(E38:F38)=0,"Ready","Clear proof when paid is 0"),IF(NOT(ISNUMBER(E38)),"Enter latest payment date",IF(OR(E38&lt;1,E38&gt;$B$8,E38&lt;&gt;INT(SUM(E38))),"Payment date must be on/before as-of",IF(F38="","Enter confirmation reference","Ready"))))))))))))))</x:f>
      </x:c>
      <x:c r="J38" s="49" t="str">
        <x:f>IF(I38="","",IF(I38&lt;&gt;"Ready","Review inputs",IF(H38&gt;0,"Credit to reconcile",IF(G38=0,IF(B38=0,"No amount due","Paid"),IF(C38&lt;$B$8,"Overdue",IF(C38=$B$8,"Due on as-of date","Upcoming"))))))</x:f>
      </x:c>
    </x:row>
    <x:row r="39" ht="36" customHeight="1">
      <x:c r="A39" s="41"/>
      <x:c r="B39" s="56"/>
      <x:c r="C39" s="68"/>
      <x:c r="D39" s="56"/>
      <x:c r="E39" s="68"/>
      <x:c r="F39" s="44"/>
      <x:c r="G39" s="62" t="str">
        <x:f>IF(I39="","",IF(I39&lt;&gt;"Ready","n.a.",MAX(0,ROUND(B39-D39,2))))</x:f>
      </x:c>
      <x:c r="H39" s="62" t="str">
        <x:f>IF(I39="","",IF(I39&lt;&gt;"Ready","n.a.",MAX(0,ROUND(D39-B39,2))))</x:f>
      </x:c>
      <x:c r="I39" s="48" t="str">
        <x:f>IF(COUNTA(A39:F39)=0,"",IF(NOT(ISNUMBER($B$8)),"Enter as-of date",IF(OR($B$8&lt;1,$B$8&gt;2958465,$B$8&lt;&gt;INT($B$8)),"Invalid as-of date",IF(A39="","Enter bill reference",IF(NOT(ISNUMBER(B39)),"Enter actual amount (0 allowed)",IF(OR(B39&lt;0,B39&lt;&gt;ROUND(SUM(B39),2)),"Amount: use nonnegative cents",IF(NOT(ISNUMBER(C39)),"Enter due date",IF(OR(C39&lt;1,C39&gt;2958465,C39&lt;&gt;INT(SUM(C39))),"Invalid due date",IF(NOT(ISNUMBER(D39)),"Enter confirmed paid (0 allowed)",IF(OR(D39&lt;0,D39&lt;&gt;ROUND(SUM(D39),2)),"Paid: use nonnegative cents",IF(D39=0,IF(COUNTA(E39:F39)=0,"Ready","Clear proof when paid is 0"),IF(NOT(ISNUMBER(E39)),"Enter latest payment date",IF(OR(E39&lt;1,E39&gt;$B$8,E39&lt;&gt;INT(SUM(E39))),"Payment date must be on/before as-of",IF(F39="","Enter confirmation reference","Ready"))))))))))))))</x:f>
      </x:c>
      <x:c r="J39" s="49" t="str">
        <x:f>IF(I39="","",IF(I39&lt;&gt;"Ready","Review inputs",IF(H39&gt;0,"Credit to reconcile",IF(G39=0,IF(B39=0,"No amount due","Paid"),IF(C39&lt;$B$8,"Overdue",IF(C39=$B$8,"Due on as-of date","Upcoming"))))))</x:f>
      </x:c>
    </x:row>
    <x:row r="40" ht="36" customHeight="1">
      <x:c r="A40" s="41"/>
      <x:c r="B40" s="56"/>
      <x:c r="C40" s="68"/>
      <x:c r="D40" s="56"/>
      <x:c r="E40" s="68"/>
      <x:c r="F40" s="44"/>
      <x:c r="G40" s="62" t="str">
        <x:f>IF(I40="","",IF(I40&lt;&gt;"Ready","n.a.",MAX(0,ROUND(B40-D40,2))))</x:f>
      </x:c>
      <x:c r="H40" s="62" t="str">
        <x:f>IF(I40="","",IF(I40&lt;&gt;"Ready","n.a.",MAX(0,ROUND(D40-B40,2))))</x:f>
      </x:c>
      <x:c r="I40" s="48" t="str">
        <x:f>IF(COUNTA(A40:F40)=0,"",IF(NOT(ISNUMBER($B$8)),"Enter as-of date",IF(OR($B$8&lt;1,$B$8&gt;2958465,$B$8&lt;&gt;INT($B$8)),"Invalid as-of date",IF(A40="","Enter bill reference",IF(NOT(ISNUMBER(B40)),"Enter actual amount (0 allowed)",IF(OR(B40&lt;0,B40&lt;&gt;ROUND(SUM(B40),2)),"Amount: use nonnegative cents",IF(NOT(ISNUMBER(C40)),"Enter due date",IF(OR(C40&lt;1,C40&gt;2958465,C40&lt;&gt;INT(SUM(C40))),"Invalid due date",IF(NOT(ISNUMBER(D40)),"Enter confirmed paid (0 allowed)",IF(OR(D40&lt;0,D40&lt;&gt;ROUND(SUM(D40),2)),"Paid: use nonnegative cents",IF(D40=0,IF(COUNTA(E40:F40)=0,"Ready","Clear proof when paid is 0"),IF(NOT(ISNUMBER(E40)),"Enter latest payment date",IF(OR(E40&lt;1,E40&gt;$B$8,E40&lt;&gt;INT(SUM(E40))),"Payment date must be on/before as-of",IF(F40="","Enter confirmation reference","Ready"))))))))))))))</x:f>
      </x:c>
      <x:c r="J40" s="49" t="str">
        <x:f>IF(I40="","",IF(I40&lt;&gt;"Ready","Review inputs",IF(H40&gt;0,"Credit to reconcile",IF(G40=0,IF(B40=0,"No amount due","Paid"),IF(C40&lt;$B$8,"Overdue",IF(C40=$B$8,"Due on as-of date","Upcoming"))))))</x:f>
      </x:c>
    </x:row>
    <x:row r="41" ht="36" customHeight="1">
      <x:c r="A41" s="41"/>
      <x:c r="B41" s="56"/>
      <x:c r="C41" s="68"/>
      <x:c r="D41" s="56"/>
      <x:c r="E41" s="68"/>
      <x:c r="F41" s="44"/>
      <x:c r="G41" s="62" t="str">
        <x:f>IF(I41="","",IF(I41&lt;&gt;"Ready","n.a.",MAX(0,ROUND(B41-D41,2))))</x:f>
      </x:c>
      <x:c r="H41" s="62" t="str">
        <x:f>IF(I41="","",IF(I41&lt;&gt;"Ready","n.a.",MAX(0,ROUND(D41-B41,2))))</x:f>
      </x:c>
      <x:c r="I41" s="48" t="str">
        <x:f>IF(COUNTA(A41:F41)=0,"",IF(NOT(ISNUMBER($B$8)),"Enter as-of date",IF(OR($B$8&lt;1,$B$8&gt;2958465,$B$8&lt;&gt;INT($B$8)),"Invalid as-of date",IF(A41="","Enter bill reference",IF(NOT(ISNUMBER(B41)),"Enter actual amount (0 allowed)",IF(OR(B41&lt;0,B41&lt;&gt;ROUND(SUM(B41),2)),"Amount: use nonnegative cents",IF(NOT(ISNUMBER(C41)),"Enter due date",IF(OR(C41&lt;1,C41&gt;2958465,C41&lt;&gt;INT(SUM(C41))),"Invalid due date",IF(NOT(ISNUMBER(D41)),"Enter confirmed paid (0 allowed)",IF(OR(D41&lt;0,D41&lt;&gt;ROUND(SUM(D41),2)),"Paid: use nonnegative cents",IF(D41=0,IF(COUNTA(E41:F41)=0,"Ready","Clear proof when paid is 0"),IF(NOT(ISNUMBER(E41)),"Enter latest payment date",IF(OR(E41&lt;1,E41&gt;$B$8,E41&lt;&gt;INT(SUM(E41))),"Payment date must be on/before as-of",IF(F41="","Enter confirmation reference","Ready"))))))))))))))</x:f>
      </x:c>
      <x:c r="J41" s="49" t="str">
        <x:f>IF(I41="","",IF(I41&lt;&gt;"Ready","Review inputs",IF(H41&gt;0,"Credit to reconcile",IF(G41=0,IF(B41=0,"No amount due","Paid"),IF(C41&lt;$B$8,"Overdue",IF(C41=$B$8,"Due on as-of date","Upcoming"))))))</x:f>
      </x:c>
    </x:row>
    <x:row r="42" ht="36" customHeight="1">
      <x:c r="A42" s="41"/>
      <x:c r="B42" s="56"/>
      <x:c r="C42" s="68"/>
      <x:c r="D42" s="56"/>
      <x:c r="E42" s="68"/>
      <x:c r="F42" s="44"/>
      <x:c r="G42" s="62" t="str">
        <x:f>IF(I42="","",IF(I42&lt;&gt;"Ready","n.a.",MAX(0,ROUND(B42-D42,2))))</x:f>
      </x:c>
      <x:c r="H42" s="62" t="str">
        <x:f>IF(I42="","",IF(I42&lt;&gt;"Ready","n.a.",MAX(0,ROUND(D42-B42,2))))</x:f>
      </x:c>
      <x:c r="I42" s="48" t="str">
        <x:f>IF(COUNTA(A42:F42)=0,"",IF(NOT(ISNUMBER($B$8)),"Enter as-of date",IF(OR($B$8&lt;1,$B$8&gt;2958465,$B$8&lt;&gt;INT($B$8)),"Invalid as-of date",IF(A42="","Enter bill reference",IF(NOT(ISNUMBER(B42)),"Enter actual amount (0 allowed)",IF(OR(B42&lt;0,B42&lt;&gt;ROUND(SUM(B42),2)),"Amount: use nonnegative cents",IF(NOT(ISNUMBER(C42)),"Enter due date",IF(OR(C42&lt;1,C42&gt;2958465,C42&lt;&gt;INT(SUM(C42))),"Invalid due date",IF(NOT(ISNUMBER(D42)),"Enter confirmed paid (0 allowed)",IF(OR(D42&lt;0,D42&lt;&gt;ROUND(SUM(D42),2)),"Paid: use nonnegative cents",IF(D42=0,IF(COUNTA(E42:F42)=0,"Ready","Clear proof when paid is 0"),IF(NOT(ISNUMBER(E42)),"Enter latest payment date",IF(OR(E42&lt;1,E42&gt;$B$8,E42&lt;&gt;INT(SUM(E42))),"Payment date must be on/before as-of",IF(F42="","Enter confirmation reference","Ready"))))))))))))))</x:f>
      </x:c>
      <x:c r="J42" s="49" t="str">
        <x:f>IF(I42="","",IF(I42&lt;&gt;"Ready","Review inputs",IF(H42&gt;0,"Credit to reconcile",IF(G42=0,IF(B42=0,"No amount due","Paid"),IF(C42&lt;$B$8,"Overdue",IF(C42=$B$8,"Due on as-of date","Upcoming"))))))</x:f>
      </x:c>
    </x:row>
    <x:row r="43" ht="36" customHeight="1">
      <x:c r="A43" s="41"/>
      <x:c r="B43" s="56"/>
      <x:c r="C43" s="68"/>
      <x:c r="D43" s="56"/>
      <x:c r="E43" s="68"/>
      <x:c r="F43" s="44"/>
      <x:c r="G43" s="62" t="str">
        <x:f>IF(I43="","",IF(I43&lt;&gt;"Ready","n.a.",MAX(0,ROUND(B43-D43,2))))</x:f>
      </x:c>
      <x:c r="H43" s="62" t="str">
        <x:f>IF(I43="","",IF(I43&lt;&gt;"Ready","n.a.",MAX(0,ROUND(D43-B43,2))))</x:f>
      </x:c>
      <x:c r="I43" s="48" t="str">
        <x:f>IF(COUNTA(A43:F43)=0,"",IF(NOT(ISNUMBER($B$8)),"Enter as-of date",IF(OR($B$8&lt;1,$B$8&gt;2958465,$B$8&lt;&gt;INT($B$8)),"Invalid as-of date",IF(A43="","Enter bill reference",IF(NOT(ISNUMBER(B43)),"Enter actual amount (0 allowed)",IF(OR(B43&lt;0,B43&lt;&gt;ROUND(SUM(B43),2)),"Amount: use nonnegative cents",IF(NOT(ISNUMBER(C43)),"Enter due date",IF(OR(C43&lt;1,C43&gt;2958465,C43&lt;&gt;INT(SUM(C43))),"Invalid due date",IF(NOT(ISNUMBER(D43)),"Enter confirmed paid (0 allowed)",IF(OR(D43&lt;0,D43&lt;&gt;ROUND(SUM(D43),2)),"Paid: use nonnegative cents",IF(D43=0,IF(COUNTA(E43:F43)=0,"Ready","Clear proof when paid is 0"),IF(NOT(ISNUMBER(E43)),"Enter latest payment date",IF(OR(E43&lt;1,E43&gt;$B$8,E43&lt;&gt;INT(SUM(E43))),"Payment date must be on/before as-of",IF(F43="","Enter confirmation reference","Ready"))))))))))))))</x:f>
      </x:c>
      <x:c r="J43" s="49" t="str">
        <x:f>IF(I43="","",IF(I43&lt;&gt;"Ready","Review inputs",IF(H43&gt;0,"Credit to reconcile",IF(G43=0,IF(B43=0,"No amount due","Paid"),IF(C43&lt;$B$8,"Overdue",IF(C43=$B$8,"Due on as-of date","Upcoming"))))))</x:f>
      </x:c>
    </x:row>
    <x:row r="44" ht="36" customHeight="1">
      <x:c r="A44" s="41"/>
      <x:c r="B44" s="56"/>
      <x:c r="C44" s="68"/>
      <x:c r="D44" s="56"/>
      <x:c r="E44" s="68"/>
      <x:c r="F44" s="44"/>
      <x:c r="G44" s="62" t="str">
        <x:f>IF(I44="","",IF(I44&lt;&gt;"Ready","n.a.",MAX(0,ROUND(B44-D44,2))))</x:f>
      </x:c>
      <x:c r="H44" s="62" t="str">
        <x:f>IF(I44="","",IF(I44&lt;&gt;"Ready","n.a.",MAX(0,ROUND(D44-B44,2))))</x:f>
      </x:c>
      <x:c r="I44" s="48" t="str">
        <x:f>IF(COUNTA(A44:F44)=0,"",IF(NOT(ISNUMBER($B$8)),"Enter as-of date",IF(OR($B$8&lt;1,$B$8&gt;2958465,$B$8&lt;&gt;INT($B$8)),"Invalid as-of date",IF(A44="","Enter bill reference",IF(NOT(ISNUMBER(B44)),"Enter actual amount (0 allowed)",IF(OR(B44&lt;0,B44&lt;&gt;ROUND(SUM(B44),2)),"Amount: use nonnegative cents",IF(NOT(ISNUMBER(C44)),"Enter due date",IF(OR(C44&lt;1,C44&gt;2958465,C44&lt;&gt;INT(SUM(C44))),"Invalid due date",IF(NOT(ISNUMBER(D44)),"Enter confirmed paid (0 allowed)",IF(OR(D44&lt;0,D44&lt;&gt;ROUND(SUM(D44),2)),"Paid: use nonnegative cents",IF(D44=0,IF(COUNTA(E44:F44)=0,"Ready","Clear proof when paid is 0"),IF(NOT(ISNUMBER(E44)),"Enter latest payment date",IF(OR(E44&lt;1,E44&gt;$B$8,E44&lt;&gt;INT(SUM(E44))),"Payment date must be on/before as-of",IF(F44="","Enter confirmation reference","Ready"))))))))))))))</x:f>
      </x:c>
      <x:c r="J44" s="49" t="str">
        <x:f>IF(I44="","",IF(I44&lt;&gt;"Ready","Review inputs",IF(H44&gt;0,"Credit to reconcile",IF(G44=0,IF(B44=0,"No amount due","Paid"),IF(C44&lt;$B$8,"Overdue",IF(C44=$B$8,"Due on as-of date","Upcoming"))))))</x:f>
      </x:c>
    </x:row>
    <x:row r="45" ht="36" customHeight="1">
      <x:c r="A45" s="41"/>
      <x:c r="B45" s="56"/>
      <x:c r="C45" s="68"/>
      <x:c r="D45" s="56"/>
      <x:c r="E45" s="68"/>
      <x:c r="F45" s="44"/>
      <x:c r="G45" s="62" t="str">
        <x:f>IF(I45="","",IF(I45&lt;&gt;"Ready","n.a.",MAX(0,ROUND(B45-D45,2))))</x:f>
      </x:c>
      <x:c r="H45" s="62" t="str">
        <x:f>IF(I45="","",IF(I45&lt;&gt;"Ready","n.a.",MAX(0,ROUND(D45-B45,2))))</x:f>
      </x:c>
      <x:c r="I45" s="48" t="str">
        <x:f>IF(COUNTA(A45:F45)=0,"",IF(NOT(ISNUMBER($B$8)),"Enter as-of date",IF(OR($B$8&lt;1,$B$8&gt;2958465,$B$8&lt;&gt;INT($B$8)),"Invalid as-of date",IF(A45="","Enter bill reference",IF(NOT(ISNUMBER(B45)),"Enter actual amount (0 allowed)",IF(OR(B45&lt;0,B45&lt;&gt;ROUND(SUM(B45),2)),"Amount: use nonnegative cents",IF(NOT(ISNUMBER(C45)),"Enter due date",IF(OR(C45&lt;1,C45&gt;2958465,C45&lt;&gt;INT(SUM(C45))),"Invalid due date",IF(NOT(ISNUMBER(D45)),"Enter confirmed paid (0 allowed)",IF(OR(D45&lt;0,D45&lt;&gt;ROUND(SUM(D45),2)),"Paid: use nonnegative cents",IF(D45=0,IF(COUNTA(E45:F45)=0,"Ready","Clear proof when paid is 0"),IF(NOT(ISNUMBER(E45)),"Enter latest payment date",IF(OR(E45&lt;1,E45&gt;$B$8,E45&lt;&gt;INT(SUM(E45))),"Payment date must be on/before as-of",IF(F45="","Enter confirmation reference","Ready"))))))))))))))</x:f>
      </x:c>
      <x:c r="J45" s="49" t="str">
        <x:f>IF(I45="","",IF(I45&lt;&gt;"Ready","Review inputs",IF(H45&gt;0,"Credit to reconcile",IF(G45=0,IF(B45=0,"No amount due","Paid"),IF(C45&lt;$B$8,"Overdue",IF(C45=$B$8,"Due on as-of date","Upcoming"))))))</x:f>
      </x:c>
    </x:row>
    <x:row r="46" ht="36" customHeight="1">
      <x:c r="A46" s="41"/>
      <x:c r="B46" s="56"/>
      <x:c r="C46" s="68"/>
      <x:c r="D46" s="56"/>
      <x:c r="E46" s="68"/>
      <x:c r="F46" s="44"/>
      <x:c r="G46" s="62" t="str">
        <x:f>IF(I46="","",IF(I46&lt;&gt;"Ready","n.a.",MAX(0,ROUND(B46-D46,2))))</x:f>
      </x:c>
      <x:c r="H46" s="62" t="str">
        <x:f>IF(I46="","",IF(I46&lt;&gt;"Ready","n.a.",MAX(0,ROUND(D46-B46,2))))</x:f>
      </x:c>
      <x:c r="I46" s="48" t="str">
        <x:f>IF(COUNTA(A46:F46)=0,"",IF(NOT(ISNUMBER($B$8)),"Enter as-of date",IF(OR($B$8&lt;1,$B$8&gt;2958465,$B$8&lt;&gt;INT($B$8)),"Invalid as-of date",IF(A46="","Enter bill reference",IF(NOT(ISNUMBER(B46)),"Enter actual amount (0 allowed)",IF(OR(B46&lt;0,B46&lt;&gt;ROUND(SUM(B46),2)),"Amount: use nonnegative cents",IF(NOT(ISNUMBER(C46)),"Enter due date",IF(OR(C46&lt;1,C46&gt;2958465,C46&lt;&gt;INT(SUM(C46))),"Invalid due date",IF(NOT(ISNUMBER(D46)),"Enter confirmed paid (0 allowed)",IF(OR(D46&lt;0,D46&lt;&gt;ROUND(SUM(D46),2)),"Paid: use nonnegative cents",IF(D46=0,IF(COUNTA(E46:F46)=0,"Ready","Clear proof when paid is 0"),IF(NOT(ISNUMBER(E46)),"Enter latest payment date",IF(OR(E46&lt;1,E46&gt;$B$8,E46&lt;&gt;INT(SUM(E46))),"Payment date must be on/before as-of",IF(F46="","Enter confirmation reference","Ready"))))))))))))))</x:f>
      </x:c>
      <x:c r="J46" s="49" t="str">
        <x:f>IF(I46="","",IF(I46&lt;&gt;"Ready","Review inputs",IF(H46&gt;0,"Credit to reconcile",IF(G46=0,IF(B46=0,"No amount due","Paid"),IF(C46&lt;$B$8,"Overdue",IF(C46=$B$8,"Due on as-of date","Upcoming"))))))</x:f>
      </x:c>
    </x:row>
    <x:row r="47" ht="36" customHeight="1">
      <x:c r="A47" s="41"/>
      <x:c r="B47" s="56"/>
      <x:c r="C47" s="68"/>
      <x:c r="D47" s="56"/>
      <x:c r="E47" s="68"/>
      <x:c r="F47" s="44"/>
      <x:c r="G47" s="62" t="str">
        <x:f>IF(I47="","",IF(I47&lt;&gt;"Ready","n.a.",MAX(0,ROUND(B47-D47,2))))</x:f>
      </x:c>
      <x:c r="H47" s="62" t="str">
        <x:f>IF(I47="","",IF(I47&lt;&gt;"Ready","n.a.",MAX(0,ROUND(D47-B47,2))))</x:f>
      </x:c>
      <x:c r="I47" s="48" t="str">
        <x:f>IF(COUNTA(A47:F47)=0,"",IF(NOT(ISNUMBER($B$8)),"Enter as-of date",IF(OR($B$8&lt;1,$B$8&gt;2958465,$B$8&lt;&gt;INT($B$8)),"Invalid as-of date",IF(A47="","Enter bill reference",IF(NOT(ISNUMBER(B47)),"Enter actual amount (0 allowed)",IF(OR(B47&lt;0,B47&lt;&gt;ROUND(SUM(B47),2)),"Amount: use nonnegative cents",IF(NOT(ISNUMBER(C47)),"Enter due date",IF(OR(C47&lt;1,C47&gt;2958465,C47&lt;&gt;INT(SUM(C47))),"Invalid due date",IF(NOT(ISNUMBER(D47)),"Enter confirmed paid (0 allowed)",IF(OR(D47&lt;0,D47&lt;&gt;ROUND(SUM(D47),2)),"Paid: use nonnegative cents",IF(D47=0,IF(COUNTA(E47:F47)=0,"Ready","Clear proof when paid is 0"),IF(NOT(ISNUMBER(E47)),"Enter latest payment date",IF(OR(E47&lt;1,E47&gt;$B$8,E47&lt;&gt;INT(SUM(E47))),"Payment date must be on/before as-of",IF(F47="","Enter confirmation reference","Ready"))))))))))))))</x:f>
      </x:c>
      <x:c r="J47" s="49" t="str">
        <x:f>IF(I47="","",IF(I47&lt;&gt;"Ready","Review inputs",IF(H47&gt;0,"Credit to reconcile",IF(G47=0,IF(B47=0,"No amount due","Paid"),IF(C47&lt;$B$8,"Overdue",IF(C47=$B$8,"Due on as-of date","Upcoming"))))))</x:f>
      </x:c>
    </x:row>
    <x:row r="48" ht="36" customHeight="1">
      <x:c r="A48" s="41"/>
      <x:c r="B48" s="56"/>
      <x:c r="C48" s="68"/>
      <x:c r="D48" s="56"/>
      <x:c r="E48" s="68"/>
      <x:c r="F48" s="44"/>
      <x:c r="G48" s="62" t="str">
        <x:f>IF(I48="","",IF(I48&lt;&gt;"Ready","n.a.",MAX(0,ROUND(B48-D48,2))))</x:f>
      </x:c>
      <x:c r="H48" s="62" t="str">
        <x:f>IF(I48="","",IF(I48&lt;&gt;"Ready","n.a.",MAX(0,ROUND(D48-B48,2))))</x:f>
      </x:c>
      <x:c r="I48" s="48" t="str">
        <x:f>IF(COUNTA(A48:F48)=0,"",IF(NOT(ISNUMBER($B$8)),"Enter as-of date",IF(OR($B$8&lt;1,$B$8&gt;2958465,$B$8&lt;&gt;INT($B$8)),"Invalid as-of date",IF(A48="","Enter bill reference",IF(NOT(ISNUMBER(B48)),"Enter actual amount (0 allowed)",IF(OR(B48&lt;0,B48&lt;&gt;ROUND(SUM(B48),2)),"Amount: use nonnegative cents",IF(NOT(ISNUMBER(C48)),"Enter due date",IF(OR(C48&lt;1,C48&gt;2958465,C48&lt;&gt;INT(SUM(C48))),"Invalid due date",IF(NOT(ISNUMBER(D48)),"Enter confirmed paid (0 allowed)",IF(OR(D48&lt;0,D48&lt;&gt;ROUND(SUM(D48),2)),"Paid: use nonnegative cents",IF(D48=0,IF(COUNTA(E48:F48)=0,"Ready","Clear proof when paid is 0"),IF(NOT(ISNUMBER(E48)),"Enter latest payment date",IF(OR(E48&lt;1,E48&gt;$B$8,E48&lt;&gt;INT(SUM(E48))),"Payment date must be on/before as-of",IF(F48="","Enter confirmation reference","Ready"))))))))))))))</x:f>
      </x:c>
      <x:c r="J48" s="49" t="str">
        <x:f>IF(I48="","",IF(I48&lt;&gt;"Ready","Review inputs",IF(H48&gt;0,"Credit to reconcile",IF(G48=0,IF(B48=0,"No amount due","Paid"),IF(C48&lt;$B$8,"Overdue",IF(C48=$B$8,"Due on as-of date","Upcoming"))))))</x:f>
      </x:c>
    </x:row>
    <x:row r="49" ht="36" customHeight="1">
      <x:c r="A49" s="41"/>
      <x:c r="B49" s="56"/>
      <x:c r="C49" s="68"/>
      <x:c r="D49" s="56"/>
      <x:c r="E49" s="68"/>
      <x:c r="F49" s="44"/>
      <x:c r="G49" s="62" t="str">
        <x:f>IF(I49="","",IF(I49&lt;&gt;"Ready","n.a.",MAX(0,ROUND(B49-D49,2))))</x:f>
      </x:c>
      <x:c r="H49" s="62" t="str">
        <x:f>IF(I49="","",IF(I49&lt;&gt;"Ready","n.a.",MAX(0,ROUND(D49-B49,2))))</x:f>
      </x:c>
      <x:c r="I49" s="48" t="str">
        <x:f>IF(COUNTA(A49:F49)=0,"",IF(NOT(ISNUMBER($B$8)),"Enter as-of date",IF(OR($B$8&lt;1,$B$8&gt;2958465,$B$8&lt;&gt;INT($B$8)),"Invalid as-of date",IF(A49="","Enter bill reference",IF(NOT(ISNUMBER(B49)),"Enter actual amount (0 allowed)",IF(OR(B49&lt;0,B49&lt;&gt;ROUND(SUM(B49),2)),"Amount: use nonnegative cents",IF(NOT(ISNUMBER(C49)),"Enter due date",IF(OR(C49&lt;1,C49&gt;2958465,C49&lt;&gt;INT(SUM(C49))),"Invalid due date",IF(NOT(ISNUMBER(D49)),"Enter confirmed paid (0 allowed)",IF(OR(D49&lt;0,D49&lt;&gt;ROUND(SUM(D49),2)),"Paid: use nonnegative cents",IF(D49=0,IF(COUNTA(E49:F49)=0,"Ready","Clear proof when paid is 0"),IF(NOT(ISNUMBER(E49)),"Enter latest payment date",IF(OR(E49&lt;1,E49&gt;$B$8,E49&lt;&gt;INT(SUM(E49))),"Payment date must be on/before as-of",IF(F49="","Enter confirmation reference","Ready"))))))))))))))</x:f>
      </x:c>
      <x:c r="J49" s="49" t="str">
        <x:f>IF(I49="","",IF(I49&lt;&gt;"Ready","Review inputs",IF(H49&gt;0,"Credit to reconcile",IF(G49=0,IF(B49=0,"No amount due","Paid"),IF(C49&lt;$B$8,"Overdue",IF(C49=$B$8,"Due on as-of date","Upcoming"))))))</x:f>
      </x:c>
    </x:row>
    <x:row r="50" ht="36" customHeight="1">
      <x:c r="A50" s="41"/>
      <x:c r="B50" s="56"/>
      <x:c r="C50" s="68"/>
      <x:c r="D50" s="56"/>
      <x:c r="E50" s="68"/>
      <x:c r="F50" s="44"/>
      <x:c r="G50" s="62" t="str">
        <x:f>IF(I50="","",IF(I50&lt;&gt;"Ready","n.a.",MAX(0,ROUND(B50-D50,2))))</x:f>
      </x:c>
      <x:c r="H50" s="62" t="str">
        <x:f>IF(I50="","",IF(I50&lt;&gt;"Ready","n.a.",MAX(0,ROUND(D50-B50,2))))</x:f>
      </x:c>
      <x:c r="I50" s="48" t="str">
        <x:f>IF(COUNTA(A50:F50)=0,"",IF(NOT(ISNUMBER($B$8)),"Enter as-of date",IF(OR($B$8&lt;1,$B$8&gt;2958465,$B$8&lt;&gt;INT($B$8)),"Invalid as-of date",IF(A50="","Enter bill reference",IF(NOT(ISNUMBER(B50)),"Enter actual amount (0 allowed)",IF(OR(B50&lt;0,B50&lt;&gt;ROUND(SUM(B50),2)),"Amount: use nonnegative cents",IF(NOT(ISNUMBER(C50)),"Enter due date",IF(OR(C50&lt;1,C50&gt;2958465,C50&lt;&gt;INT(SUM(C50))),"Invalid due date",IF(NOT(ISNUMBER(D50)),"Enter confirmed paid (0 allowed)",IF(OR(D50&lt;0,D50&lt;&gt;ROUND(SUM(D50),2)),"Paid: use nonnegative cents",IF(D50=0,IF(COUNTA(E50:F50)=0,"Ready","Clear proof when paid is 0"),IF(NOT(ISNUMBER(E50)),"Enter latest payment date",IF(OR(E50&lt;1,E50&gt;$B$8,E50&lt;&gt;INT(SUM(E50))),"Payment date must be on/before as-of",IF(F50="","Enter confirmation reference","Ready"))))))))))))))</x:f>
      </x:c>
      <x:c r="J50" s="49" t="str">
        <x:f>IF(I50="","",IF(I50&lt;&gt;"Ready","Review inputs",IF(H50&gt;0,"Credit to reconcile",IF(G50=0,IF(B50=0,"No amount due","Paid"),IF(C50&lt;$B$8,"Overdue",IF(C50=$B$8,"Due on as-of date","Upcoming"))))))</x:f>
      </x:c>
    </x:row>
    <x:row r="51" ht="36" customHeight="1">
      <x:c r="A51" s="41"/>
      <x:c r="B51" s="56"/>
      <x:c r="C51" s="68"/>
      <x:c r="D51" s="56"/>
      <x:c r="E51" s="68"/>
      <x:c r="F51" s="44"/>
      <x:c r="G51" s="62" t="str">
        <x:f>IF(I51="","",IF(I51&lt;&gt;"Ready","n.a.",MAX(0,ROUND(B51-D51,2))))</x:f>
      </x:c>
      <x:c r="H51" s="62" t="str">
        <x:f>IF(I51="","",IF(I51&lt;&gt;"Ready","n.a.",MAX(0,ROUND(D51-B51,2))))</x:f>
      </x:c>
      <x:c r="I51" s="48" t="str">
        <x:f>IF(COUNTA(A51:F51)=0,"",IF(NOT(ISNUMBER($B$8)),"Enter as-of date",IF(OR($B$8&lt;1,$B$8&gt;2958465,$B$8&lt;&gt;INT($B$8)),"Invalid as-of date",IF(A51="","Enter bill reference",IF(NOT(ISNUMBER(B51)),"Enter actual amount (0 allowed)",IF(OR(B51&lt;0,B51&lt;&gt;ROUND(SUM(B51),2)),"Amount: use nonnegative cents",IF(NOT(ISNUMBER(C51)),"Enter due date",IF(OR(C51&lt;1,C51&gt;2958465,C51&lt;&gt;INT(SUM(C51))),"Invalid due date",IF(NOT(ISNUMBER(D51)),"Enter confirmed paid (0 allowed)",IF(OR(D51&lt;0,D51&lt;&gt;ROUND(SUM(D51),2)),"Paid: use nonnegative cents",IF(D51=0,IF(COUNTA(E51:F51)=0,"Ready","Clear proof when paid is 0"),IF(NOT(ISNUMBER(E51)),"Enter latest payment date",IF(OR(E51&lt;1,E51&gt;$B$8,E51&lt;&gt;INT(SUM(E51))),"Payment date must be on/before as-of",IF(F51="","Enter confirmation reference","Ready"))))))))))))))</x:f>
      </x:c>
      <x:c r="J51" s="49" t="str">
        <x:f>IF(I51="","",IF(I51&lt;&gt;"Ready","Review inputs",IF(H51&gt;0,"Credit to reconcile",IF(G51=0,IF(B51=0,"No amount due","Paid"),IF(C51&lt;$B$8,"Overdue",IF(C51=$B$8,"Due on as-of date","Upcoming"))))))</x:f>
      </x:c>
    </x:row>
    <x:row r="52" ht="36" customHeight="1">
      <x:c r="A52" s="41"/>
      <x:c r="B52" s="56"/>
      <x:c r="C52" s="68"/>
      <x:c r="D52" s="56"/>
      <x:c r="E52" s="68"/>
      <x:c r="F52" s="44"/>
      <x:c r="G52" s="62" t="str">
        <x:f>IF(I52="","",IF(I52&lt;&gt;"Ready","n.a.",MAX(0,ROUND(B52-D52,2))))</x:f>
      </x:c>
      <x:c r="H52" s="62" t="str">
        <x:f>IF(I52="","",IF(I52&lt;&gt;"Ready","n.a.",MAX(0,ROUND(D52-B52,2))))</x:f>
      </x:c>
      <x:c r="I52" s="48" t="str">
        <x:f>IF(COUNTA(A52:F52)=0,"",IF(NOT(ISNUMBER($B$8)),"Enter as-of date",IF(OR($B$8&lt;1,$B$8&gt;2958465,$B$8&lt;&gt;INT($B$8)),"Invalid as-of date",IF(A52="","Enter bill reference",IF(NOT(ISNUMBER(B52)),"Enter actual amount (0 allowed)",IF(OR(B52&lt;0,B52&lt;&gt;ROUND(SUM(B52),2)),"Amount: use nonnegative cents",IF(NOT(ISNUMBER(C52)),"Enter due date",IF(OR(C52&lt;1,C52&gt;2958465,C52&lt;&gt;INT(SUM(C52))),"Invalid due date",IF(NOT(ISNUMBER(D52)),"Enter confirmed paid (0 allowed)",IF(OR(D52&lt;0,D52&lt;&gt;ROUND(SUM(D52),2)),"Paid: use nonnegative cents",IF(D52=0,IF(COUNTA(E52:F52)=0,"Ready","Clear proof when paid is 0"),IF(NOT(ISNUMBER(E52)),"Enter latest payment date",IF(OR(E52&lt;1,E52&gt;$B$8,E52&lt;&gt;INT(SUM(E52))),"Payment date must be on/before as-of",IF(F52="","Enter confirmation reference","Ready"))))))))))))))</x:f>
      </x:c>
      <x:c r="J52" s="49" t="str">
        <x:f>IF(I52="","",IF(I52&lt;&gt;"Ready","Review inputs",IF(H52&gt;0,"Credit to reconcile",IF(G52=0,IF(B52=0,"No amount due","Paid"),IF(C52&lt;$B$8,"Overdue",IF(C52=$B$8,"Due on as-of date","Upcoming"))))))</x:f>
      </x:c>
    </x:row>
    <x:row r="53" ht="36" customHeight="1">
      <x:c r="A53" s="41"/>
      <x:c r="B53" s="56"/>
      <x:c r="C53" s="68"/>
      <x:c r="D53" s="56"/>
      <x:c r="E53" s="68"/>
      <x:c r="F53" s="44"/>
      <x:c r="G53" s="62" t="str">
        <x:f>IF(I53="","",IF(I53&lt;&gt;"Ready","n.a.",MAX(0,ROUND(B53-D53,2))))</x:f>
      </x:c>
      <x:c r="H53" s="62" t="str">
        <x:f>IF(I53="","",IF(I53&lt;&gt;"Ready","n.a.",MAX(0,ROUND(D53-B53,2))))</x:f>
      </x:c>
      <x:c r="I53" s="48" t="str">
        <x:f>IF(COUNTA(A53:F53)=0,"",IF(NOT(ISNUMBER($B$8)),"Enter as-of date",IF(OR($B$8&lt;1,$B$8&gt;2958465,$B$8&lt;&gt;INT($B$8)),"Invalid as-of date",IF(A53="","Enter bill reference",IF(NOT(ISNUMBER(B53)),"Enter actual amount (0 allowed)",IF(OR(B53&lt;0,B53&lt;&gt;ROUND(SUM(B53),2)),"Amount: use nonnegative cents",IF(NOT(ISNUMBER(C53)),"Enter due date",IF(OR(C53&lt;1,C53&gt;2958465,C53&lt;&gt;INT(SUM(C53))),"Invalid due date",IF(NOT(ISNUMBER(D53)),"Enter confirmed paid (0 allowed)",IF(OR(D53&lt;0,D53&lt;&gt;ROUND(SUM(D53),2)),"Paid: use nonnegative cents",IF(D53=0,IF(COUNTA(E53:F53)=0,"Ready","Clear proof when paid is 0"),IF(NOT(ISNUMBER(E53)),"Enter latest payment date",IF(OR(E53&lt;1,E53&gt;$B$8,E53&lt;&gt;INT(SUM(E53))),"Payment date must be on/before as-of",IF(F53="","Enter confirmation reference","Ready"))))))))))))))</x:f>
      </x:c>
      <x:c r="J53" s="49" t="str">
        <x:f>IF(I53="","",IF(I53&lt;&gt;"Ready","Review inputs",IF(H53&gt;0,"Credit to reconcile",IF(G53=0,IF(B53=0,"No amount due","Paid"),IF(C53&lt;$B$8,"Overdue",IF(C53=$B$8,"Due on as-of date","Upcoming"))))))</x:f>
      </x:c>
    </x:row>
    <x:row r="54" ht="36" customHeight="1">
      <x:c r="A54" s="41"/>
      <x:c r="B54" s="56"/>
      <x:c r="C54" s="68"/>
      <x:c r="D54" s="56"/>
      <x:c r="E54" s="68"/>
      <x:c r="F54" s="44"/>
      <x:c r="G54" s="62" t="str">
        <x:f>IF(I54="","",IF(I54&lt;&gt;"Ready","n.a.",MAX(0,ROUND(B54-D54,2))))</x:f>
      </x:c>
      <x:c r="H54" s="62" t="str">
        <x:f>IF(I54="","",IF(I54&lt;&gt;"Ready","n.a.",MAX(0,ROUND(D54-B54,2))))</x:f>
      </x:c>
      <x:c r="I54" s="48" t="str">
        <x:f>IF(COUNTA(A54:F54)=0,"",IF(NOT(ISNUMBER($B$8)),"Enter as-of date",IF(OR($B$8&lt;1,$B$8&gt;2958465,$B$8&lt;&gt;INT($B$8)),"Invalid as-of date",IF(A54="","Enter bill reference",IF(NOT(ISNUMBER(B54)),"Enter actual amount (0 allowed)",IF(OR(B54&lt;0,B54&lt;&gt;ROUND(SUM(B54),2)),"Amount: use nonnegative cents",IF(NOT(ISNUMBER(C54)),"Enter due date",IF(OR(C54&lt;1,C54&gt;2958465,C54&lt;&gt;INT(SUM(C54))),"Invalid due date",IF(NOT(ISNUMBER(D54)),"Enter confirmed paid (0 allowed)",IF(OR(D54&lt;0,D54&lt;&gt;ROUND(SUM(D54),2)),"Paid: use nonnegative cents",IF(D54=0,IF(COUNTA(E54:F54)=0,"Ready","Clear proof when paid is 0"),IF(NOT(ISNUMBER(E54)),"Enter latest payment date",IF(OR(E54&lt;1,E54&gt;$B$8,E54&lt;&gt;INT(SUM(E54))),"Payment date must be on/before as-of",IF(F54="","Enter confirmation reference","Ready"))))))))))))))</x:f>
      </x:c>
      <x:c r="J54" s="49" t="str">
        <x:f>IF(I54="","",IF(I54&lt;&gt;"Ready","Review inputs",IF(H54&gt;0,"Credit to reconcile",IF(G54=0,IF(B54=0,"No amount due","Paid"),IF(C54&lt;$B$8,"Overdue",IF(C54=$B$8,"Due on as-of date","Upcoming"))))))</x:f>
      </x:c>
    </x:row>
    <x:row r="55" ht="36" customHeight="1">
      <x:c r="A55" s="41"/>
      <x:c r="B55" s="56"/>
      <x:c r="C55" s="68"/>
      <x:c r="D55" s="56"/>
      <x:c r="E55" s="68"/>
      <x:c r="F55" s="44"/>
      <x:c r="G55" s="62" t="str">
        <x:f>IF(I55="","",IF(I55&lt;&gt;"Ready","n.a.",MAX(0,ROUND(B55-D55,2))))</x:f>
      </x:c>
      <x:c r="H55" s="62" t="str">
        <x:f>IF(I55="","",IF(I55&lt;&gt;"Ready","n.a.",MAX(0,ROUND(D55-B55,2))))</x:f>
      </x:c>
      <x:c r="I55" s="48" t="str">
        <x:f>IF(COUNTA(A55:F55)=0,"",IF(NOT(ISNUMBER($B$8)),"Enter as-of date",IF(OR($B$8&lt;1,$B$8&gt;2958465,$B$8&lt;&gt;INT($B$8)),"Invalid as-of date",IF(A55="","Enter bill reference",IF(NOT(ISNUMBER(B55)),"Enter actual amount (0 allowed)",IF(OR(B55&lt;0,B55&lt;&gt;ROUND(SUM(B55),2)),"Amount: use nonnegative cents",IF(NOT(ISNUMBER(C55)),"Enter due date",IF(OR(C55&lt;1,C55&gt;2958465,C55&lt;&gt;INT(SUM(C55))),"Invalid due date",IF(NOT(ISNUMBER(D55)),"Enter confirmed paid (0 allowed)",IF(OR(D55&lt;0,D55&lt;&gt;ROUND(SUM(D55),2)),"Paid: use nonnegative cents",IF(D55=0,IF(COUNTA(E55:F55)=0,"Ready","Clear proof when paid is 0"),IF(NOT(ISNUMBER(E55)),"Enter latest payment date",IF(OR(E55&lt;1,E55&gt;$B$8,E55&lt;&gt;INT(SUM(E55))),"Payment date must be on/before as-of",IF(F55="","Enter confirmation reference","Ready"))))))))))))))</x:f>
      </x:c>
      <x:c r="J55" s="49" t="str">
        <x:f>IF(I55="","",IF(I55&lt;&gt;"Ready","Review inputs",IF(H55&gt;0,"Credit to reconcile",IF(G55=0,IF(B55=0,"No amount due","Paid"),IF(C55&lt;$B$8,"Overdue",IF(C55=$B$8,"Due on as-of date","Upcoming"))))))</x:f>
      </x:c>
    </x:row>
    <x:row r="56" ht="36" customHeight="1">
      <x:c r="A56" s="41"/>
      <x:c r="B56" s="56"/>
      <x:c r="C56" s="68"/>
      <x:c r="D56" s="56"/>
      <x:c r="E56" s="68"/>
      <x:c r="F56" s="44"/>
      <x:c r="G56" s="62" t="str">
        <x:f>IF(I56="","",IF(I56&lt;&gt;"Ready","n.a.",MAX(0,ROUND(B56-D56,2))))</x:f>
      </x:c>
      <x:c r="H56" s="62" t="str">
        <x:f>IF(I56="","",IF(I56&lt;&gt;"Ready","n.a.",MAX(0,ROUND(D56-B56,2))))</x:f>
      </x:c>
      <x:c r="I56" s="48" t="str">
        <x:f>IF(COUNTA(A56:F56)=0,"",IF(NOT(ISNUMBER($B$8)),"Enter as-of date",IF(OR($B$8&lt;1,$B$8&gt;2958465,$B$8&lt;&gt;INT($B$8)),"Invalid as-of date",IF(A56="","Enter bill reference",IF(NOT(ISNUMBER(B56)),"Enter actual amount (0 allowed)",IF(OR(B56&lt;0,B56&lt;&gt;ROUND(SUM(B56),2)),"Amount: use nonnegative cents",IF(NOT(ISNUMBER(C56)),"Enter due date",IF(OR(C56&lt;1,C56&gt;2958465,C56&lt;&gt;INT(SUM(C56))),"Invalid due date",IF(NOT(ISNUMBER(D56)),"Enter confirmed paid (0 allowed)",IF(OR(D56&lt;0,D56&lt;&gt;ROUND(SUM(D56),2)),"Paid: use nonnegative cents",IF(D56=0,IF(COUNTA(E56:F56)=0,"Ready","Clear proof when paid is 0"),IF(NOT(ISNUMBER(E56)),"Enter latest payment date",IF(OR(E56&lt;1,E56&gt;$B$8,E56&lt;&gt;INT(SUM(E56))),"Payment date must be on/before as-of",IF(F56="","Enter confirmation reference","Ready"))))))))))))))</x:f>
      </x:c>
      <x:c r="J56" s="49" t="str">
        <x:f>IF(I56="","",IF(I56&lt;&gt;"Ready","Review inputs",IF(H56&gt;0,"Credit to reconcile",IF(G56=0,IF(B56=0,"No amount due","Paid"),IF(C56&lt;$B$8,"Overdue",IF(C56=$B$8,"Due on as-of date","Upcoming"))))))</x:f>
      </x:c>
    </x:row>
    <x:row r="57" ht="36" customHeight="1">
      <x:c r="A57" s="42"/>
      <x:c r="B57" s="57"/>
      <x:c r="C57" s="69"/>
      <x:c r="D57" s="57"/>
      <x:c r="E57" s="69"/>
      <x:c r="F57" s="45"/>
      <x:c r="G57" s="63" t="str">
        <x:f>IF(I57="","",IF(I57&lt;&gt;"Ready","n.a.",MAX(0,ROUND(B57-D57,2))))</x:f>
      </x:c>
      <x:c r="H57" s="63" t="str">
        <x:f>IF(I57="","",IF(I57&lt;&gt;"Ready","n.a.",MAX(0,ROUND(D57-B57,2))))</x:f>
      </x:c>
      <x:c r="I57" s="50" t="str">
        <x:f>IF(COUNTA(A57:F57)=0,"",IF(NOT(ISNUMBER($B$8)),"Enter as-of date",IF(OR($B$8&lt;1,$B$8&gt;2958465,$B$8&lt;&gt;INT($B$8)),"Invalid as-of date",IF(A57="","Enter bill reference",IF(NOT(ISNUMBER(B57)),"Enter actual amount (0 allowed)",IF(OR(B57&lt;0,B57&lt;&gt;ROUND(SUM(B57),2)),"Amount: use nonnegative cents",IF(NOT(ISNUMBER(C57)),"Enter due date",IF(OR(C57&lt;1,C57&gt;2958465,C57&lt;&gt;INT(SUM(C57))),"Invalid due date",IF(NOT(ISNUMBER(D57)),"Enter confirmed paid (0 allowed)",IF(OR(D57&lt;0,D57&lt;&gt;ROUND(SUM(D57),2)),"Paid: use nonnegative cents",IF(D57=0,IF(COUNTA(E57:F57)=0,"Ready","Clear proof when paid is 0"),IF(NOT(ISNUMBER(E57)),"Enter latest payment date",IF(OR(E57&lt;1,E57&gt;$B$8,E57&lt;&gt;INT(SUM(E57))),"Payment date must be on/before as-of",IF(F57="","Enter confirmation reference","Ready"))))))))))))))</x:f>
      </x:c>
      <x:c r="J57" s="51" t="str">
        <x:f>IF(I57="","",IF(I57&lt;&gt;"Ready","Review inputs",IF(H57&gt;0,"Credit to reconcile",IF(G57=0,IF(B57=0,"No amount due","Paid"),IF(C57&lt;$B$8,"Overdue",IF(C57=$B$8,"Due on as-of date","Upcoming"))))))</x:f>
      </x:c>
    </x:row>
    <x:row r="58" ht="25" customHeight="1">
      <x:c r="A58" s="3"/>
      <x:c r="B58" s="3"/>
      <x:c r="C58" s="3"/>
      <x:c r="D58" s="3"/>
      <x:c r="E58" s="3"/>
      <x:c r="F58" s="3"/>
      <x:c r="G58" s="3"/>
      <x:c r="H58" s="3"/>
      <x:c r="I58" s="3"/>
      <x:c r="J58" s="3"/>
    </x:row>
    <x:row r="59" ht="25" customHeight="1">
      <x:c r="A59" s="3"/>
      <x:c r="B59" s="3"/>
      <x:c r="C59" s="3"/>
      <x:c r="D59" s="3"/>
      <x:c r="E59" s="3"/>
      <x:c r="F59" s="3"/>
      <x:c r="G59" s="3"/>
      <x:c r="H59" s="3"/>
      <x:c r="I59" s="3"/>
      <x:c r="J59" s="3"/>
    </x:row>
  </x:sheetData>
  <x:conditionalFormatting sqref="B5:B5">
    <x:cfRule type="containsText" dxfId="0" priority="1" operator="containsText" text="n.a."/>
  </x:conditionalFormatting>
  <x:conditionalFormatting sqref="E5:E5">
    <x:cfRule type="containsText" dxfId="1" priority="2" operator="containsText" text="n.a."/>
  </x:conditionalFormatting>
  <x:conditionalFormatting sqref="H5:H5">
    <x:cfRule type="containsText" dxfId="2" priority="3" operator="containsText" text="n.a."/>
  </x:conditionalFormatting>
  <x:conditionalFormatting sqref="J5:J5">
    <x:cfRule type="containsText" dxfId="3" priority="4" operator="containsText" text="n.a."/>
  </x:conditionalFormatting>
  <x:conditionalFormatting sqref="I18:I57">
    <x:cfRule type="expression" dxfId="4" priority="5">
      <x:formula>AND(I18&lt;&gt;"",I18&lt;&gt;"Ready")</x:formula>
    </x:cfRule>
  </x:conditionalFormatting>
  <x:conditionalFormatting sqref="J18:J57">
    <x:cfRule type="expression" dxfId="5" priority="6">
      <x:formula>OR(J18="Overdue",J18="Review inputs",J18="Due on as-of date")</x:formula>
    </x:cfRule>
  </x:conditionalFormatting>
  <x:conditionalFormatting sqref="A18:F57">
    <x:cfRule type="expression" dxfId="6" priority="7">
      <x:formula>AND($I18&lt;&gt;"",$I18&lt;&gt;"Ready")</x:formula>
    </x:cfRule>
  </x:conditionalFormatting>
  <x:dataValidations count="2">
    <x:dataValidation type="decimal" operator="greaterThanOrEqual" sqref="B18:B57">
      <x:formula1>0</x:formula1>
    </x:dataValidation>
    <x:dataValidation type="decimal" operator="greaterThanOrEqual" sqref="D18:D57">
      <x:formula1>0</x:formula1>
    </x:dataValidation>
  </x:dataValidations>
  <x:pageMargins left="0.7" right="0.7" top="0.75" bottom="0.75" header="0.3" footer="0.3"/>
</x:worksheet>
</file>